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30"/>
  <workbookPr defaultThemeVersion="166925"/>
  <mc:AlternateContent xmlns:mc="http://schemas.openxmlformats.org/markup-compatibility/2006">
    <mc:Choice Requires="x15">
      <x15ac:absPath xmlns:x15ac="http://schemas.microsoft.com/office/spreadsheetml/2010/11/ac" url="https://kraemerna365.sharepoint.com/sites/NorthI-25ICC/Shared Documents/ICC Package #6 - Port of Entry Relocation/"/>
    </mc:Choice>
  </mc:AlternateContent>
  <xr:revisionPtr revIDLastSave="954" documentId="13_ncr:1_{44A30E08-141D-429B-8B6F-68588B699C1E}" xr6:coauthVersionLast="46" xr6:coauthVersionMax="46" xr10:uidLastSave="{0B4AAB38-E00D-43B4-BF1F-1F470CD93F04}"/>
  <bookViews>
    <workbookView xWindow="-28920" yWindow="-120" windowWidth="29040" windowHeight="15840" xr2:uid="{FBC9E8BC-EA2F-4A5C-9857-BCF3FB650DF2}"/>
  </bookViews>
  <sheets>
    <sheet name="Sheet1" sheetId="1" r:id="rId1"/>
  </sheets>
  <definedNames>
    <definedName name="_xlnm._FilterDatabase" localSheetId="0" hidden="1">Sheet1!$A$5:$E$5</definedName>
    <definedName name="_xlnm.Print_Area" localSheetId="0">Sheet1!$A$1:$D$70</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l="1"/>
  <c r="A54" i="1" s="1"/>
  <c r="A55" i="1" s="1"/>
  <c r="A56" i="1" s="1"/>
  <c r="A57" i="1" s="1"/>
  <c r="A58" i="1" s="1"/>
  <c r="A59" i="1" l="1"/>
  <c r="A60" i="1" s="1"/>
  <c r="A61" i="1" s="1"/>
  <c r="A62" i="1" s="1"/>
  <c r="A63" i="1" s="1"/>
  <c r="A64" i="1" s="1"/>
  <c r="A65" i="1" l="1"/>
  <c r="A66" i="1" s="1"/>
  <c r="A67" i="1" s="1"/>
  <c r="A68" i="1" s="1"/>
  <c r="A69" i="1" s="1"/>
  <c r="A70" i="1" s="1"/>
</calcChain>
</file>

<file path=xl/sharedStrings.xml><?xml version="1.0" encoding="utf-8"?>
<sst xmlns="http://schemas.openxmlformats.org/spreadsheetml/2006/main" count="177" uniqueCount="172">
  <si>
    <t>I-25 North Express Lanes:  Johnstown to Fort Collins</t>
  </si>
  <si>
    <t>ICC Package #6:  Port of Entry Relocation</t>
  </si>
  <si>
    <t>Question &amp; Answer Summary</t>
  </si>
  <si>
    <t>Question No.</t>
  </si>
  <si>
    <t>Subcontract Section, Subsection</t>
  </si>
  <si>
    <t>Question</t>
  </si>
  <si>
    <t>Response</t>
  </si>
  <si>
    <r>
      <t xml:space="preserve">Per the RFP, it states that </t>
    </r>
    <r>
      <rPr>
        <i/>
        <sz val="11"/>
        <color theme="1"/>
        <rFont val="Calibri"/>
        <family val="2"/>
        <charset val="1"/>
      </rPr>
      <t xml:space="preserve">“prospective bidders must be prequalified for the bidding level of $10Million (or above) pursuant to CDOT’s bidding rules prior to the date of the bid letting for this project.” </t>
    </r>
    <r>
      <rPr>
        <sz val="11"/>
        <color theme="1"/>
        <rFont val="Calibri"/>
        <family val="2"/>
        <charset val="1"/>
      </rPr>
      <t>We would like to request a variance to this prequalification to allow for it to be reduced to $5 Million or to allow reviewed financials to be acceptable versus the audited financials.</t>
    </r>
  </si>
  <si>
    <t xml:space="preserve">CDOT will work with any contractor to get them approved. Please contact RB Simmons (rb.simmons@state.co.us) and they will help you through the process on the documents you do have. </t>
  </si>
  <si>
    <t xml:space="preserve">How will the dowels for the adjoining concrete paving be handled?  </t>
  </si>
  <si>
    <t xml:space="preserve">The JV will leave exposed dowels and tie bars for the ICC subcontractor to tie into. The ICC subcontractor will not need to drill and epoxy dowels to connect into the existing concrete. </t>
  </si>
  <si>
    <t xml:space="preserve"> </t>
  </si>
  <si>
    <t>Will IHC be able to bid on the concrete work?</t>
  </si>
  <si>
    <t xml:space="preserve">No, neither Kraemer or IHC will be able to bid on the work. </t>
  </si>
  <si>
    <t>Should the prime subcontract be responsible for removing the concrete foundations of the existing buildings?  Will there be any grading requirements following demolition of the buildings?</t>
  </si>
  <si>
    <t>Yes the Prime ICC subcontractor will be responsible to remove the foundations of the building, foundations of the inspection structure, light poles and scale pit at the existing building. 
No, it is expected that holes will be left at the building site, inspection structure, scale pit and light poles.</t>
  </si>
  <si>
    <t>Can current subcontracts for project bid on this package of the work?  IE - Electrical contractors</t>
  </si>
  <si>
    <t xml:space="preserve">Yes, Subcontractors to the JV will be able to bid on the work. </t>
  </si>
  <si>
    <t>Does the geogrid imply that the work location has poor subgrade?</t>
  </si>
  <si>
    <t>The geogrid is part of the pavement design, and is carried in all locations across the job and is not representative of a particular soft spot in the location of the port of entry buildings.</t>
  </si>
  <si>
    <t xml:space="preserve">Are we to assume CDOT standard subgrade procedures apply?  </t>
  </si>
  <si>
    <t>Yes, assume rip and recompaction per the standard specifications.</t>
  </si>
  <si>
    <t>Is there any other identifiable nightwork planned?  Is the lighting expected to be installed at night?</t>
  </si>
  <si>
    <t xml:space="preserve">Pre-Pass mast arm installation, ITS bore shot, electrical bore shot and barrier lighting installation are expected to be installed at night. Some night work may be required during the 21-day switchover to activate systems. </t>
  </si>
  <si>
    <t>Is night work traffic control provided?  Is night work lighting provided by the JV?</t>
  </si>
  <si>
    <t>Traffic control will be provided.  
Night work lighting will not be provided.</t>
  </si>
  <si>
    <t>Are there any CDOT special provisions that apply to this work?</t>
  </si>
  <si>
    <t>Books 1 &amp; 2 represent the special provisions of the project. POE information should be provided in the plans.</t>
  </si>
  <si>
    <t xml:space="preserve">Will Kraemer-IHC provide a copy of the Quality Management Plan?  </t>
  </si>
  <si>
    <t>No.  The QMP is a large document that the JV uses in other design-build pursuits.  Please reference the ITB for information relevant to what costs the subcontractor should carry.  In short, the JV will carry the cost for 3rd party QC for Civil Work.  The subcontractor needs to carry all internal and 3rd party QC costs for Building Work.  Pre-pour checklists will be required.</t>
  </si>
  <si>
    <t>On the detail on sheets 56 &amp; 57 calls for the subcontractor to be responsible for “ structure, prepass equipment, cabinet &amp; wiring” However on sheets 48 and 52 it shows the WIM Pole, Mast arm and antenna Pole mounted cabinet (Install Only). Can this be clarified, is the contractor doing install only for all these items or just the cabinet  or are these items furnish and install?</t>
  </si>
  <si>
    <t xml:space="preserve">The ICC subcontractor will be required to furnish and install the WIM Pole and mast arm. Prepass will supply the cabinet and the antennas for the ICC subcontractor's installation. </t>
  </si>
  <si>
    <t xml:space="preserve">How will Technical Proposal Part 1 be evaluated? It appears as though under "Best Value Determination Example" that only Technical Proposal Part 2 will be evaluated and allotted points. </t>
  </si>
  <si>
    <t>Thats correct, the responses provided under Part 1 will be used to verify the responses provided under Part 2.  Points are not awarded for Part 1.</t>
  </si>
  <si>
    <t>In the Plan Set, Drawing AS101 shows that the inspection station is not included in this package. In addition, the inspection station is not called out in the bid form. However, in the RFP document it states that the Southbound Inspection Structure is part of this bid package and furthermore, the drawings include details of the Inspection Structure. Could you please confirm that this should be included in our bid?</t>
  </si>
  <si>
    <t>The inspection structure should be included in the bid. The addendum provided on April 1st, 2021 provided the final RFC drawings for the inspection structure and per the Instructions to Bidders building note 3 Heath Steel can help with pricing. Cost for the inspection structure should be allocated to Division 13.</t>
  </si>
  <si>
    <t>If the SB Inspection Structure is part of our bid, should we lump that cost into the "Building Portion" of the Southbound Building Package of the schedule of values?</t>
  </si>
  <si>
    <t xml:space="preserve">Correct, cost for the inspection structure should be allocated towards Division 13 for Southbound. </t>
  </si>
  <si>
    <t>Could you please provide Appendix B - Bid Price Proposal Form in a xcel format?</t>
  </si>
  <si>
    <t>Yes.  See attachment included in Addendum #2</t>
  </si>
  <si>
    <t>Can we get an existing conditions grading plan? If not can we get a Detail calculation for the embankment line items, i.e.. Cuts, Fills, imported material, exported material, building excavation.</t>
  </si>
  <si>
    <t>On Appendix B, What line item does the excavation and grading of the Port of Entry Buildings go?</t>
  </si>
  <si>
    <t>Cost can be assigned to Embankment Complete in Place.</t>
  </si>
  <si>
    <t>Please clarify the size of FDN5 shown on S101, it is not listed on the foundation Schedule on S011?</t>
  </si>
  <si>
    <t>5'-0"x5'-0"x18" w/ (6) #6 T&amp;B E.W.</t>
  </si>
  <si>
    <t>Can we get a detail for Key note 8 the Vehicle curb, not rated, on A408. Is there reinforcement between the curb and the slab?, What are the reinforcing details, etc.</t>
  </si>
  <si>
    <t>Details for the curb were provided in Addendum 1 Building Plans and can be found on page 5 (2/S305).</t>
  </si>
  <si>
    <t xml:space="preserve">During the walk through we noticed 2 PTZ CCTV cameras on 50’ poles and an additional CCTV mounted on a light pole at the existing POE locations. Will these need to be removed and relocated to the new sites as a part of this package?  </t>
  </si>
  <si>
    <t xml:space="preserve">Only SB has 1 CCTV camera on a 50' pole that will be relocated by the JV and is shown in on the ICC Civil Plan’s page 52 (CCTV Camera See Segment 5M Plans). The CCTV mounted camera on the light pole for northbound as per page 60 diamond #1 in the ICC Civil Plan’s and also per page 62 diamond #3 will be relocated by the ICC subcontractor. The ICC subcontractor is also responsible for the installation of the new ITS pole/light pole as per page 55 of the ICC Civil Plans (may be the other pole in question). Any other 50’ ITS poles will be relocated by the JV as per Segment 5M Plans. </t>
  </si>
  <si>
    <t>Are the 2 pre pass structures shown on the drawings to be a new upright pole and 45’ mast arms as opposed to resetting the existing?</t>
  </si>
  <si>
    <t xml:space="preserve">Yes and they will be provided by the ICC subcontractor. </t>
  </si>
  <si>
    <t>Will the Colorado State Patrol be responsible for the integration of the open/close sign?</t>
  </si>
  <si>
    <t>No, the ICC subcontractor will be responsible to furnish, install and provide an operating sign. Additional details were provided in the Addendum 1 Civil Plans.</t>
  </si>
  <si>
    <t xml:space="preserve">The drawings show removal of existing Lights and light poles at the new proposed sites. Will this work be a part of this package? </t>
  </si>
  <si>
    <t>Yes, as per the Instruction to Bidders Existing Building Demolition Note 3 the ICC subcontractor is expected to remove approximately 25 existing light poles, foundations and conduits.  Quantities should be verified by the subcontractor</t>
  </si>
  <si>
    <t>Are the VMS sign structures being reset or is it the responsibility of the contractor to procure new structures?</t>
  </si>
  <si>
    <t xml:space="preserve">It is anticipated that the VMS sign structure can be reset. The ICC subcontractor can dig up the existing foundations, break away the existing concrete and reinstall at the new location. If the ICC subcontractor can procure a new structure for cheaper they have that option but will still be responsible for removals. </t>
  </si>
  <si>
    <t xml:space="preserve">Please confirm that all work quantified on the plans by our takeoff is to be incorporated in the closest relate bid item listed in the civil portions of Appendix B – Bid Price Proposal form? </t>
  </si>
  <si>
    <t xml:space="preserve">Correct. </t>
  </si>
  <si>
    <t>Permits/fees</t>
  </si>
  <si>
    <t>Please confirm permits and fees are paid for by the contractor.</t>
  </si>
  <si>
    <t xml:space="preserve">As noted in the Instruction to Bidders building note 1, the ICC subcontractor is responsible for all permits and fees associated with this package. The JV will only cover the cost for the Building Permit procurement from the Office of the State Architect. All other permit fees and inspection fees to perform the work will be covered by the bidder/ICC subcontractor. </t>
  </si>
  <si>
    <t>Tax</t>
  </si>
  <si>
    <t>Is this project tax exempt?</t>
  </si>
  <si>
    <t xml:space="preserve">Yes, a tax exempt number will be provided to the winning bidder. </t>
  </si>
  <si>
    <t>Warranty</t>
  </si>
  <si>
    <t>Is this project a one year warranty?</t>
  </si>
  <si>
    <t>Yes, the one year warranty will begin once both Port-of-Entries are operational, final punch list has been completed and signed off by all parties.</t>
  </si>
  <si>
    <t>LDs</t>
  </si>
  <si>
    <t>Will this project have liquidated damages? If yes, how much per day?</t>
  </si>
  <si>
    <t xml:space="preserve">The subcontractor that is selected as best value to build the POE elements to meet the schedule, as provided in the documents.  There are no special or specific LD's specified for completion of these ICC schedule dates highlighted in the contract documents.  However, if the selected subcontractor fails to meet the deadlines or durations specified in Appendix A, or highlighted in the schedule provided, delays to adjacent work or project critical path could be incurred to the project with damages then passed on to the subcontractor.  Please reference contract documentation provided, specifically the JV subcontract language and Book 1 Section 17. </t>
  </si>
  <si>
    <t>Davis Bacon</t>
  </si>
  <si>
    <t xml:space="preserve">It was noted at the mandatory meeting a Davis Bacon wage sheet would be provided. Please provide. </t>
  </si>
  <si>
    <t>Building Plan</t>
  </si>
  <si>
    <t>The building plans issued only provide layout/details for one building. Are both buildings to be priced based on this one building?</t>
  </si>
  <si>
    <t xml:space="preserve">Yes. </t>
  </si>
  <si>
    <t>AISC Cert</t>
  </si>
  <si>
    <t>Is it possible to waive the AISC certification but comply to AISC standards for both fabrication and erection?</t>
  </si>
  <si>
    <t>Assuming this is in reference to the Pre-Engineered Metal Building Inspection Structure, it is not possible to waive the AISC certification for this portion of the structure.</t>
  </si>
  <si>
    <t>Comm &amp; Security Spec</t>
  </si>
  <si>
    <t>Will a communication and electronic safety and security spec be provided?</t>
  </si>
  <si>
    <t>The system for access control is a S2 access control and video surveillance system with a Axis Camera Station with Axis cameras.</t>
  </si>
  <si>
    <t xml:space="preserve">Electrical Conduit </t>
  </si>
  <si>
    <t xml:space="preserve">Civil plan sheets 49, 50, 52 note 2" Bored electrical conduit. Civil plan sheet 58 under Electrical Legend note 3". Please clarify. </t>
  </si>
  <si>
    <t>Per the Electrical Legend note it also calls out "unless noted otherwise on the plans".  For Clarification on conduits under the highway:
Page 49 &amp; 50 calls out the same 2" Electrical Conduit line that is to be bored by the ICC Contractor under the existing highway for ITS equipment (expected to be at night).
Page 48 &amp; 52 calls out an 2" Electrical Conduit that the JV will provide that goes from the median barrier wall to the Pull box on the outside of the roadway for ITS equipment. ICC Contractor to run the wires in the conduit. 
Page 61 calls out a 3" Schedule 80 PVC to be bored by the ICC Contractor under the existing highway for roadway lighting(expected to be at night).</t>
  </si>
  <si>
    <t>Fire Suppression Spec</t>
  </si>
  <si>
    <t>It was noted at the mandatory pre-bid meeting that a fire suppression spec would be issued. Please provide.</t>
  </si>
  <si>
    <t>Information can be found in Addendum 1 under Port of Entry Specification Addendum 1. 
https://www.codot.gov/business/designsupport/adp-db-cmgc/opportunities/integrated-contractor-opportunities/2021-3-15-im-0253-266-21506-bid-package-6-port-of-entry-relocation-package/addendum-1/033021-package-6-poe-port-of-entry-specifications-addendum-1.pdf</t>
  </si>
  <si>
    <t>Bar Joist &amp; Metal Deck</t>
  </si>
  <si>
    <t>Vendors for bar joist and metal deck have informed us that the potential lead time for bar joist is 8-9 months and metal deck is 3-4 months. How would you like us to account for this potential delay?</t>
  </si>
  <si>
    <t>We would like the ICC subcontractor to do everything in their power to reach out to multiple vendors for all materials to ensure material deliveries do not impact the proposed schedule.  With that said, the JV recognizes this issue and will work with the ICC subcontractor to find a solution that is best for the project.  In the meantime, the RFP has been modified to require the proposer to specify their completion dates for both Northbound and Southbound POE's so that these dates can be scored.  We have also modified Appendix A, so please review and respond accordingly.</t>
  </si>
  <si>
    <t>Window Covering</t>
  </si>
  <si>
    <t xml:space="preserve">Please identify the locations for the window coverings. </t>
  </si>
  <si>
    <t>Window coverings will occur at all glazed window fenestration.  Doors are not included with window covering.</t>
  </si>
  <si>
    <t>Building Address</t>
  </si>
  <si>
    <t xml:space="preserve">Are exterior building address numbers required? If yes, please provide specifications. </t>
  </si>
  <si>
    <t xml:space="preserve">Yes, building address numbers are required on both the east and west side of each building (4 locations total). They shall be of block type font and a minimum of 9" tall. </t>
  </si>
  <si>
    <t>Inspection Station</t>
  </si>
  <si>
    <t xml:space="preserve">Please provide top of foundation on S102 as noted on S305. </t>
  </si>
  <si>
    <t>Top of foundation was provided in Addendum 1.</t>
  </si>
  <si>
    <t xml:space="preserve">Please provide the size of the strip footing on 2/S305. </t>
  </si>
  <si>
    <t>Dimensions are provided on 2/S305, per Addendum 1.</t>
  </si>
  <si>
    <t>Metal Roofing</t>
  </si>
  <si>
    <t>Would 1/2" plywood in lieu of 1/2" densdeck be an acceptable substitution for the standing seam metal roof coverboard?</t>
  </si>
  <si>
    <t>Plywood is not an acceptable substrate.  Building Construction Type is classified as Type II-B.</t>
  </si>
  <si>
    <t>Metal Wall Panels</t>
  </si>
  <si>
    <t xml:space="preserve">Spec section 074213.13, 2.2, 4. indicates 1" panel height the building plans sheet A201 Keynote #4 indicates 2". Please clarify. </t>
  </si>
  <si>
    <t>1" panel height for the wall panels is acceptable.</t>
  </si>
  <si>
    <t xml:space="preserve">Would 22 or 24 gauge material be acceptable in-lieu of the specified 20 gauge for the metal wall panels? If not, the 20 gauge material requires a premium for custom color. Please clarify. </t>
  </si>
  <si>
    <t>No</t>
  </si>
  <si>
    <t>Card Reader</t>
  </si>
  <si>
    <t xml:space="preserve">Please provide the manufacturer for the card reader. </t>
  </si>
  <si>
    <t>The card reader will need to be provided and installed as new by the ICC Contractor as a HID Signo 40 Card Reader or equal. The HID Signo 40 can be found at the link below. 
https://www.hidglobal.com/products/readers/signo/40</t>
  </si>
  <si>
    <t xml:space="preserve">Bid Proposal Form </t>
  </si>
  <si>
    <t xml:space="preserve">It was noted at the pre-bid meeting not to use the quantities on the bid form and do your own takeoffs. Will  a new bid form be provided without quantities? If not, are we to overwrite the quantities based on our own evaluations or leave those quantities and adjust our pricing based on the bid form quantities? </t>
  </si>
  <si>
    <t>A new bid form will not be provided without quantities.  Please price the work using your quantities and costs and make it fit into Appendix B.  Ultimately, only the lump sum quantities for northbound and southbound POE buildings will be carried forward onto the subcontract.  The "approximate" breakdown of bid items and quantities was only provided to make it easier for quantifying intermediate progress payments.</t>
  </si>
  <si>
    <t xml:space="preserve">Fire-resistive materials </t>
  </si>
  <si>
    <t xml:space="preserve">Spec section  052100, 2.5, B. notes joist and accessories to receive sprayed fire-resistive materials. Does this apply? If yes, please provide additional information. </t>
  </si>
  <si>
    <t xml:space="preserve">Sprayed on fire-proofing is not required for this Type II-B building pending approvals by AHJ's.
</t>
  </si>
  <si>
    <t>PEMB</t>
  </si>
  <si>
    <t xml:space="preserve">Will the Inspection Station PEMB structural frame need to be painted? If yes, please provide paint material required. </t>
  </si>
  <si>
    <t xml:space="preserve">PEMB steel will come primed, and must be field painted per paint spec 099120. </t>
  </si>
  <si>
    <t>Asphalt</t>
  </si>
  <si>
    <t>Is it acceptable to provide 64-22 oil in-lieu of 76-28 for the SX top lift? Reference civil sheet 2 Pavement Detail AB. Also, should the (GR SX) and (GR S) be 75 in-lieu of 100?</t>
  </si>
  <si>
    <t xml:space="preserve">Using all HMA (GR S)(100)(PG 64-22) is acceptable and will be reflected in the final RFC plans. 76-28 will not be required. </t>
  </si>
  <si>
    <t xml:space="preserve">Propane Tank </t>
  </si>
  <si>
    <t xml:space="preserve">Will the propane fuel supplier be responsible for removing the fuel in the tank prior to demo? </t>
  </si>
  <si>
    <t xml:space="preserve">No. </t>
  </si>
  <si>
    <t>Existing pavement</t>
  </si>
  <si>
    <t>How thick is the existing concrete pavement to be removed and is it rebar or welded wire mesh reinforced?</t>
  </si>
  <si>
    <t xml:space="preserve">The JV is responsible to remove the existing concrete pavement. It's anticipated to be 12-18 inches of doweled &amp; tie bar concrete pavement. </t>
  </si>
  <si>
    <t>Storm drainage</t>
  </si>
  <si>
    <t>The existing Port-of-Entries have stormwater inlets with assumed piping. Who's is responsible for the demo? If the contractor is responsible please provide information and responsibility limits.</t>
  </si>
  <si>
    <t>The JV will be responsible to remove the existing storm drainage. Per the ITB Demolition note 3 the ICC subcontractor will be responsible for the removal of:
a. Building &amp; Foundation Removal per CDPHE Requirements
b. Canopy Structure &amp; Foundation Removal
c. Existing Parking Lots
d. Existing light poles (Approx. 25 Ea), foundations and conduits
e. Propane Tank Disposable
f. Septic System/ Leach Field removal per local requirements and including associated
piping and manholes
g. Scale Pit
h. Bollard Removal
i. Type 7 Barrier Removal (Approx. 2,300 LF)
j. All other removals / resets called out in plans and specs</t>
  </si>
  <si>
    <t>Utilities</t>
  </si>
  <si>
    <t>Is the contractor responsible for the removal of the existing service utilities? If yes, please provide details and limits of responsibility.</t>
  </si>
  <si>
    <t xml:space="preserve">Yes.
Full septic system removal including all piping from the building to the tanks, removal of the tanks and the removal of the leach field per county requirements. 
Power to be removed from the building to the meter. Xcel will be responsible to remove it from the meter to their power supply lines. ICC subcontractor to coordinate that effort. 
Water supply to be removed from the watermain to the building. ICC subcontractor to remove the tap off the watermain and seal the watermain per their requirements. 
Gas to be removed from the tank and through the building. 
Phone/Internet should be removed from the building to the ped box outside of the building. CenturyLink will remove the rest. </t>
  </si>
  <si>
    <t xml:space="preserve">Storefront </t>
  </si>
  <si>
    <t xml:space="preserve">Will a head receptor be needed for the storefront window system? The sub noted this condition for storefront C1 – C5 (ref. A601) as this would provide a cleaner look. </t>
  </si>
  <si>
    <t xml:space="preserve">Per the provided spec sheets from the inquirer for an added storefront head receptor, we decline and would like what is specified in the CD’s.  This request would also add cost.  If there is a technical reason for wanting this per non-constructability issues in our details and specs, then that needs to be brought forth and understood by Architect and Owner after bid. </t>
  </si>
  <si>
    <t>Sign-in sheet</t>
  </si>
  <si>
    <t>Will a copy of the sign-in sheet from the mandatory pre-bid meeting be issued?</t>
  </si>
  <si>
    <t>Yes and it can be found in CDOTs business center where the plans are stored or at the address below. 
https://www.codot.gov/business/designsupport/adp-db-cmgc/opportunities/integrated-contractor-opportunities/2021-3-15-im-0253-266-21506-bid-package-6-port-of-entry-relocation-package/2021-3-23-pre-bid-meeting/package-6-poe-pre-bid-meeting-attendees.pdf</t>
  </si>
  <si>
    <t>Missing Specs</t>
  </si>
  <si>
    <t xml:space="preserve">Will specs 055000 Metal Fabrications and 055213 Pipe and Tube Railing be issued. These are noted on the Table of Contents. </t>
  </si>
  <si>
    <t>Yes, these are a part of the scope and included in the project, to be issued with this response.</t>
  </si>
  <si>
    <t>Air Leakage Testing</t>
  </si>
  <si>
    <t xml:space="preserve">Will a blower door test be required? If yes, please provide requirements. </t>
  </si>
  <si>
    <t>Project must with all IECC requirements.</t>
  </si>
  <si>
    <t>Soffit panel</t>
  </si>
  <si>
    <t>What is the soffit panel profile and what gauge?</t>
  </si>
  <si>
    <t>Soffit panel gauge should be 22 Guage.</t>
  </si>
  <si>
    <t>Gutters</t>
  </si>
  <si>
    <t>Would 6" seamless gutter be acceptable?</t>
  </si>
  <si>
    <t>Provide Gutters as detailed and specified.</t>
  </si>
  <si>
    <t>Soffit Channel</t>
  </si>
  <si>
    <t>Is the soffit channel 16 ga. Or 18 ga.? Is the channel 33 KSI or 50 KSI?
Reference detail 6 on A520.</t>
  </si>
  <si>
    <t xml:space="preserve">Per the diagram below, the soffit panel is attached to 7/8” hat channel which is attached to a metal stud substrate.  All cold-formed framing would have the same gauge and KSI. </t>
  </si>
  <si>
    <t>Coping and  fascia</t>
  </si>
  <si>
    <t>Will 22 gauge steel be acceptable for coping and fascia?</t>
  </si>
  <si>
    <t>No.  Provide as specified.</t>
  </si>
  <si>
    <t xml:space="preserve">Roof flashings </t>
  </si>
  <si>
    <t>Spec 076200 notes flashings between 25ga and 23 ga. Would 24 ga steel be acceptable for all flashings?</t>
  </si>
  <si>
    <t>Yes.</t>
  </si>
  <si>
    <t>Roofing</t>
  </si>
  <si>
    <t>Spec 075323, 3.1, E notes the insulation to be adhered with hot mopped asphalt. Would the manufactures recommended adhesive be acceptable?</t>
  </si>
  <si>
    <t>Soils</t>
  </si>
  <si>
    <t xml:space="preserve">Will soil reports be provided for this area? </t>
  </si>
  <si>
    <t xml:space="preserve">Please see the septic report for the most recent soil information of this area. </t>
  </si>
  <si>
    <t>Type 9 Barrier Wall</t>
  </si>
  <si>
    <t xml:space="preserve">What style wall is needed for the NB inspection area? </t>
  </si>
  <si>
    <t xml:space="preserve">Barrier wall Type 9 Style CA is required within the NB inspection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</si>
</sst>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sz val="14"/>
      <color theme="1"/>
      <name val="Calibri"/>
      <family val="2"/>
      <scheme val="minor"/>
    </font>
    <font>
      <b/>
      <sz val="18"/>
      <color theme="1"/>
      <name val="Calibri"/>
      <family val="2"/>
      <scheme val="minor"/>
    </font>
    <font>
      <sz val="11"/>
      <color rgb="FF000000"/>
      <name val="Calibri"/>
      <charset val="1"/>
    </font>
    <font>
      <sz val="11"/>
      <color theme="1"/>
      <name val="Calibri"/>
      <family val="2"/>
      <charset val="1"/>
    </font>
    <font>
      <sz val="11"/>
      <color rgb="FF000000"/>
      <name val="Calibri"/>
      <family val="2"/>
    </font>
    <font>
      <i/>
      <sz val="11"/>
      <color theme="1"/>
      <name val="Calibri"/>
      <family val="2"/>
      <charset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0" fillId="0" borderId="0" xfId="0" applyAlignment="1">
      <alignment horizontal="left" vertical="top"/>
    </xf>
    <xf numFmtId="0" fontId="0" fillId="0" borderId="1" xfId="0" applyBorder="1" applyAlignment="1">
      <alignment horizontal="center" vertical="top"/>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3" xfId="0" applyBorder="1" applyAlignment="1">
      <alignment horizontal="center" vertical="top"/>
    </xf>
    <xf numFmtId="0" fontId="0" fillId="0" borderId="1" xfId="0" applyFill="1" applyBorder="1" applyAlignment="1">
      <alignment horizontal="left" vertical="top" wrapText="1"/>
    </xf>
    <xf numFmtId="0" fontId="0" fillId="0" borderId="3" xfId="0" applyFill="1" applyBorder="1" applyAlignment="1">
      <alignment horizontal="left" vertical="top" wrapText="1"/>
    </xf>
    <xf numFmtId="0" fontId="0" fillId="0" borderId="0" xfId="0" applyAlignment="1">
      <alignment wrapText="1"/>
    </xf>
    <xf numFmtId="0" fontId="1" fillId="0" borderId="1" xfId="0" applyFont="1" applyBorder="1" applyAlignment="1">
      <alignment horizontal="center" wrapText="1"/>
    </xf>
    <xf numFmtId="0" fontId="0" fillId="0" borderId="4" xfId="0" applyFill="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 fillId="0" borderId="1"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5" xfId="0" applyFont="1" applyFill="1" applyBorder="1" applyAlignment="1">
      <alignment horizontal="left" vertical="top" wrapText="1"/>
    </xf>
    <xf numFmtId="0" fontId="0" fillId="0" borderId="0" xfId="0" applyFill="1" applyAlignment="1">
      <alignment wrapText="1"/>
    </xf>
    <xf numFmtId="0" fontId="4" fillId="0" borderId="2" xfId="0" applyFont="1" applyFill="1" applyBorder="1" applyAlignment="1">
      <alignment horizontal="left" vertical="top" wrapText="1"/>
    </xf>
    <xf numFmtId="0" fontId="6" fillId="0" borderId="1" xfId="0" applyFont="1" applyFill="1" applyBorder="1" applyAlignment="1">
      <alignment wrapText="1"/>
    </xf>
    <xf numFmtId="0" fontId="6" fillId="0" borderId="3" xfId="0" applyFont="1" applyFill="1" applyBorder="1" applyAlignment="1">
      <alignment wrapText="1"/>
    </xf>
    <xf numFmtId="0" fontId="5" fillId="0" borderId="0" xfId="0" applyFont="1" applyFill="1" applyBorder="1" applyAlignment="1">
      <alignment wrapText="1"/>
    </xf>
    <xf numFmtId="0" fontId="0" fillId="0" borderId="2" xfId="0" applyBorder="1" applyAlignment="1">
      <alignment horizontal="center" vertical="top"/>
    </xf>
    <xf numFmtId="0" fontId="0" fillId="0" borderId="2" xfId="0" applyFill="1" applyBorder="1" applyAlignment="1">
      <alignment horizontal="left" vertical="top" wrapText="1"/>
    </xf>
    <xf numFmtId="0" fontId="0" fillId="0" borderId="2" xfId="0" applyBorder="1" applyAlignment="1">
      <alignment horizontal="left" vertical="top" wrapText="1"/>
    </xf>
    <xf numFmtId="0" fontId="0" fillId="0" borderId="0" xfId="0" applyFill="1"/>
    <xf numFmtId="0" fontId="0" fillId="0" borderId="7" xfId="0" applyFill="1" applyBorder="1" applyAlignment="1">
      <alignment horizontal="left" vertical="top" wrapText="1"/>
    </xf>
    <xf numFmtId="0" fontId="6" fillId="0" borderId="8" xfId="0" applyFont="1" applyFill="1" applyBorder="1" applyAlignment="1">
      <alignment wrapText="1"/>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6" fillId="0" borderId="3" xfId="0" applyFont="1" applyFill="1" applyBorder="1" applyAlignment="1">
      <alignment vertical="top" wrapText="1"/>
    </xf>
    <xf numFmtId="0" fontId="4" fillId="0" borderId="2"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85725</xdr:colOff>
      <xdr:row>64</xdr:row>
      <xdr:rowOff>419100</xdr:rowOff>
    </xdr:from>
    <xdr:to>
      <xdr:col>3</xdr:col>
      <xdr:colOff>3552825</xdr:colOff>
      <xdr:row>64</xdr:row>
      <xdr:rowOff>2905125</xdr:rowOff>
    </xdr:to>
    <xdr:pic>
      <xdr:nvPicPr>
        <xdr:cNvPr id="3" name="Picture 2">
          <a:extLst>
            <a:ext uri="{FF2B5EF4-FFF2-40B4-BE49-F238E27FC236}">
              <a16:creationId xmlns:a16="http://schemas.microsoft.com/office/drawing/2014/main" id="{2385063C-AA9F-4334-89EF-95B1BDFDF901}"/>
            </a:ext>
            <a:ext uri="{147F2762-F138-4A5C-976F-8EAC2B608ADB}">
              <a16:predDERef xmlns:a16="http://schemas.microsoft.com/office/drawing/2014/main" pred="{9EB29319-0C49-439E-BC71-F9512B607327}"/>
            </a:ext>
          </a:extLst>
        </xdr:cNvPr>
        <xdr:cNvPicPr>
          <a:picLocks noChangeAspect="1"/>
        </xdr:cNvPicPr>
      </xdr:nvPicPr>
      <xdr:blipFill>
        <a:blip xmlns:r="http://schemas.openxmlformats.org/officeDocument/2006/relationships" r:embed="rId1"/>
        <a:stretch>
          <a:fillRect/>
        </a:stretch>
      </xdr:blipFill>
      <xdr:spPr>
        <a:xfrm>
          <a:off x="6477000" y="34718625"/>
          <a:ext cx="3467100" cy="2486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CDE4-59A5-4490-B71E-F3AEC227225A}">
  <sheetPr>
    <pageSetUpPr fitToPage="1"/>
  </sheetPr>
  <dimension ref="A1:E86"/>
  <sheetViews>
    <sheetView tabSelected="1" view="pageBreakPreview" zoomScaleNormal="100" zoomScaleSheetLayoutView="100" workbookViewId="0">
      <pane ySplit="1" topLeftCell="A60" activePane="bottomLeft" state="frozen"/>
      <selection pane="bottomLeft" activeCell="E65" sqref="E65"/>
    </sheetView>
  </sheetViews>
  <sheetFormatPr defaultRowHeight="14.45"/>
  <cols>
    <col min="1" max="1" width="12.7109375" bestFit="1" customWidth="1"/>
    <col min="2" max="2" width="22.42578125" bestFit="1" customWidth="1"/>
    <col min="3" max="3" width="60.7109375" customWidth="1"/>
    <col min="4" max="4" width="109.140625" style="12" customWidth="1"/>
    <col min="5" max="5" width="40.42578125" customWidth="1"/>
  </cols>
  <sheetData>
    <row r="1" spans="1:5">
      <c r="A1" s="28" t="s">
        <v>0</v>
      </c>
      <c r="B1" s="28"/>
      <c r="C1" s="28"/>
      <c r="D1" s="28"/>
    </row>
    <row r="2" spans="1:5" ht="23.45">
      <c r="A2" s="29" t="s">
        <v>1</v>
      </c>
      <c r="B2" s="29"/>
      <c r="C2" s="29"/>
      <c r="D2" s="29"/>
    </row>
    <row r="3" spans="1:5" ht="18">
      <c r="A3" s="30" t="s">
        <v>2</v>
      </c>
      <c r="B3" s="30"/>
      <c r="C3" s="30"/>
      <c r="D3" s="30"/>
    </row>
    <row r="5" spans="1:5" s="8" customFormat="1" ht="28.9">
      <c r="A5" s="9" t="s">
        <v>3</v>
      </c>
      <c r="B5" s="9" t="s">
        <v>4</v>
      </c>
      <c r="C5" s="9" t="s">
        <v>5</v>
      </c>
      <c r="D5" s="13" t="s">
        <v>6</v>
      </c>
    </row>
    <row r="6" spans="1:5" s="1" customFormat="1" ht="86.45">
      <c r="A6" s="2">
        <v>1</v>
      </c>
      <c r="B6" s="2"/>
      <c r="C6" s="21" t="s">
        <v>7</v>
      </c>
      <c r="D6" s="6" t="s">
        <v>8</v>
      </c>
    </row>
    <row r="7" spans="1:5" s="1" customFormat="1" ht="28.9">
      <c r="A7" s="2">
        <f t="shared" ref="A7:A38" si="0">A6+1</f>
        <v>2</v>
      </c>
      <c r="B7" s="2"/>
      <c r="C7" s="6" t="s">
        <v>9</v>
      </c>
      <c r="D7" s="4" t="s">
        <v>10</v>
      </c>
      <c r="E7" s="1" t="s">
        <v>11</v>
      </c>
    </row>
    <row r="8" spans="1:5" s="1" customFormat="1">
      <c r="A8" s="2">
        <f t="shared" si="0"/>
        <v>3</v>
      </c>
      <c r="B8" s="2"/>
      <c r="C8" s="10" t="s">
        <v>12</v>
      </c>
      <c r="D8" s="14" t="s">
        <v>13</v>
      </c>
    </row>
    <row r="9" spans="1:5" s="1" customFormat="1" ht="43.15">
      <c r="A9" s="2">
        <f t="shared" si="0"/>
        <v>4</v>
      </c>
      <c r="B9" s="2"/>
      <c r="C9" s="6" t="s">
        <v>14</v>
      </c>
      <c r="D9" s="11" t="s">
        <v>15</v>
      </c>
    </row>
    <row r="10" spans="1:5" s="1" customFormat="1" ht="28.9">
      <c r="A10" s="2">
        <f t="shared" si="0"/>
        <v>5</v>
      </c>
      <c r="B10" s="2"/>
      <c r="C10" s="6" t="s">
        <v>16</v>
      </c>
      <c r="D10" s="3" t="s">
        <v>17</v>
      </c>
    </row>
    <row r="11" spans="1:5" s="1" customFormat="1" ht="28.9">
      <c r="A11" s="2">
        <f t="shared" si="0"/>
        <v>6</v>
      </c>
      <c r="B11" s="2"/>
      <c r="C11" s="6" t="s">
        <v>18</v>
      </c>
      <c r="D11" s="3" t="s">
        <v>19</v>
      </c>
    </row>
    <row r="12" spans="1:5" s="1" customFormat="1">
      <c r="A12" s="2">
        <f t="shared" si="0"/>
        <v>7</v>
      </c>
      <c r="B12" s="2"/>
      <c r="C12" s="6" t="s">
        <v>20</v>
      </c>
      <c r="D12" s="3" t="s">
        <v>21</v>
      </c>
    </row>
    <row r="13" spans="1:5" s="1" customFormat="1" ht="28.9">
      <c r="A13" s="2">
        <f t="shared" si="0"/>
        <v>8</v>
      </c>
      <c r="B13" s="2"/>
      <c r="C13" s="6" t="s">
        <v>22</v>
      </c>
      <c r="D13" s="3" t="s">
        <v>23</v>
      </c>
    </row>
    <row r="14" spans="1:5" s="1" customFormat="1" ht="28.9">
      <c r="A14" s="2">
        <f t="shared" si="0"/>
        <v>9</v>
      </c>
      <c r="B14" s="2"/>
      <c r="C14" s="6" t="s">
        <v>24</v>
      </c>
      <c r="D14" s="3" t="s">
        <v>25</v>
      </c>
    </row>
    <row r="15" spans="1:5" s="1" customFormat="1">
      <c r="A15" s="2">
        <f t="shared" si="0"/>
        <v>10</v>
      </c>
      <c r="B15" s="2"/>
      <c r="C15" s="6" t="s">
        <v>26</v>
      </c>
      <c r="D15" s="6" t="s">
        <v>27</v>
      </c>
    </row>
    <row r="16" spans="1:5" s="1" customFormat="1" ht="43.15">
      <c r="A16" s="2">
        <f t="shared" si="0"/>
        <v>11</v>
      </c>
      <c r="B16" s="2"/>
      <c r="C16" s="6" t="s">
        <v>28</v>
      </c>
      <c r="D16" s="6" t="s">
        <v>29</v>
      </c>
    </row>
    <row r="17" spans="1:5" s="1" customFormat="1" ht="86.45">
      <c r="A17" s="2">
        <f t="shared" si="0"/>
        <v>12</v>
      </c>
      <c r="B17" s="2"/>
      <c r="C17" s="6" t="s">
        <v>30</v>
      </c>
      <c r="D17" s="7" t="s">
        <v>31</v>
      </c>
    </row>
    <row r="18" spans="1:5" s="1" customFormat="1" ht="43.15">
      <c r="A18" s="2">
        <f t="shared" si="0"/>
        <v>13</v>
      </c>
      <c r="B18" s="2"/>
      <c r="C18" s="10" t="s">
        <v>32</v>
      </c>
      <c r="D18" s="18" t="s">
        <v>33</v>
      </c>
    </row>
    <row r="19" spans="1:5" s="1" customFormat="1" ht="86.45">
      <c r="A19" s="2">
        <f t="shared" si="0"/>
        <v>14</v>
      </c>
      <c r="B19" s="2"/>
      <c r="C19" s="10" t="s">
        <v>34</v>
      </c>
      <c r="D19" s="15" t="s">
        <v>35</v>
      </c>
    </row>
    <row r="20" spans="1:5" s="1" customFormat="1" ht="43.15">
      <c r="A20" s="2">
        <f t="shared" si="0"/>
        <v>15</v>
      </c>
      <c r="B20" s="2"/>
      <c r="C20" s="6" t="s">
        <v>36</v>
      </c>
      <c r="D20" s="16" t="s">
        <v>37</v>
      </c>
    </row>
    <row r="21" spans="1:5" ht="28.9">
      <c r="A21" s="2">
        <f t="shared" si="0"/>
        <v>16</v>
      </c>
      <c r="B21" s="2"/>
      <c r="C21" s="6" t="s">
        <v>38</v>
      </c>
      <c r="D21" s="6" t="s">
        <v>39</v>
      </c>
      <c r="E21" s="25"/>
    </row>
    <row r="22" spans="1:5" ht="43.15">
      <c r="A22" s="2">
        <f t="shared" si="0"/>
        <v>17</v>
      </c>
      <c r="B22" s="2"/>
      <c r="C22" s="6" t="s">
        <v>40</v>
      </c>
      <c r="D22" s="6" t="s">
        <v>39</v>
      </c>
      <c r="E22" s="25"/>
    </row>
    <row r="23" spans="1:5" ht="28.9">
      <c r="A23" s="2">
        <f t="shared" si="0"/>
        <v>18</v>
      </c>
      <c r="B23" s="2"/>
      <c r="C23" s="6" t="s">
        <v>41</v>
      </c>
      <c r="D23" s="3" t="s">
        <v>42</v>
      </c>
    </row>
    <row r="24" spans="1:5" ht="28.9">
      <c r="A24" s="2">
        <f t="shared" si="0"/>
        <v>19</v>
      </c>
      <c r="B24" s="2"/>
      <c r="C24" s="6" t="s">
        <v>43</v>
      </c>
      <c r="D24" s="19" t="s">
        <v>44</v>
      </c>
    </row>
    <row r="25" spans="1:5" ht="43.15">
      <c r="A25" s="2">
        <f t="shared" si="0"/>
        <v>20</v>
      </c>
      <c r="B25" s="2"/>
      <c r="C25" s="6" t="s">
        <v>45</v>
      </c>
      <c r="D25" s="6" t="s">
        <v>46</v>
      </c>
    </row>
    <row r="26" spans="1:5" ht="72">
      <c r="A26" s="2">
        <f t="shared" si="0"/>
        <v>21</v>
      </c>
      <c r="B26" s="2"/>
      <c r="C26" s="6" t="s">
        <v>47</v>
      </c>
      <c r="D26" s="6" t="s">
        <v>48</v>
      </c>
      <c r="E26" s="17"/>
    </row>
    <row r="27" spans="1:5" ht="28.9">
      <c r="A27" s="2">
        <f t="shared" si="0"/>
        <v>22</v>
      </c>
      <c r="B27" s="5"/>
      <c r="C27" s="7" t="s">
        <v>49</v>
      </c>
      <c r="D27" s="7" t="s">
        <v>50</v>
      </c>
      <c r="E27" s="8"/>
    </row>
    <row r="28" spans="1:5" ht="28.9">
      <c r="A28" s="2">
        <f t="shared" si="0"/>
        <v>23</v>
      </c>
      <c r="B28" s="5"/>
      <c r="C28" s="7" t="s">
        <v>51</v>
      </c>
      <c r="D28" s="4" t="s">
        <v>52</v>
      </c>
      <c r="E28" s="8"/>
    </row>
    <row r="29" spans="1:5" ht="28.9">
      <c r="A29" s="2">
        <f t="shared" si="0"/>
        <v>24</v>
      </c>
      <c r="B29" s="5"/>
      <c r="C29" s="7" t="s">
        <v>53</v>
      </c>
      <c r="D29" s="4" t="s">
        <v>54</v>
      </c>
    </row>
    <row r="30" spans="1:5" ht="43.15">
      <c r="A30" s="2">
        <f t="shared" si="0"/>
        <v>25</v>
      </c>
      <c r="B30" s="5"/>
      <c r="C30" s="7" t="s">
        <v>55</v>
      </c>
      <c r="D30" s="4" t="s">
        <v>56</v>
      </c>
    </row>
    <row r="31" spans="1:5" ht="43.15">
      <c r="A31" s="2">
        <f t="shared" si="0"/>
        <v>26</v>
      </c>
      <c r="B31" s="5"/>
      <c r="C31" s="7" t="s">
        <v>57</v>
      </c>
      <c r="D31" s="7" t="s">
        <v>58</v>
      </c>
    </row>
    <row r="32" spans="1:5" ht="43.15">
      <c r="A32" s="2">
        <f t="shared" si="0"/>
        <v>27</v>
      </c>
      <c r="B32" s="5" t="s">
        <v>59</v>
      </c>
      <c r="C32" s="7" t="s">
        <v>60</v>
      </c>
      <c r="D32" s="4" t="s">
        <v>61</v>
      </c>
    </row>
    <row r="33" spans="1:5">
      <c r="A33" s="2">
        <f t="shared" si="0"/>
        <v>28</v>
      </c>
      <c r="B33" s="5" t="s">
        <v>62</v>
      </c>
      <c r="C33" s="7" t="s">
        <v>63</v>
      </c>
      <c r="D33" s="4" t="s">
        <v>64</v>
      </c>
    </row>
    <row r="34" spans="1:5" ht="28.9">
      <c r="A34" s="2">
        <f t="shared" si="0"/>
        <v>29</v>
      </c>
      <c r="B34" s="5" t="s">
        <v>65</v>
      </c>
      <c r="C34" s="7" t="s">
        <v>66</v>
      </c>
      <c r="D34" s="7" t="s">
        <v>67</v>
      </c>
    </row>
    <row r="35" spans="1:5" ht="86.45">
      <c r="A35" s="2">
        <f t="shared" si="0"/>
        <v>30</v>
      </c>
      <c r="B35" s="5" t="s">
        <v>68</v>
      </c>
      <c r="C35" s="7" t="s">
        <v>69</v>
      </c>
      <c r="D35" s="3" t="s">
        <v>70</v>
      </c>
    </row>
    <row r="36" spans="1:5" ht="28.9">
      <c r="A36" s="2">
        <f t="shared" si="0"/>
        <v>31</v>
      </c>
      <c r="B36" s="5" t="s">
        <v>71</v>
      </c>
      <c r="C36" s="7" t="s">
        <v>72</v>
      </c>
      <c r="D36" s="6" t="s">
        <v>39</v>
      </c>
      <c r="E36" s="25"/>
    </row>
    <row r="37" spans="1:5" ht="28.9">
      <c r="A37" s="2">
        <f t="shared" si="0"/>
        <v>32</v>
      </c>
      <c r="B37" s="5" t="s">
        <v>73</v>
      </c>
      <c r="C37" s="7" t="s">
        <v>74</v>
      </c>
      <c r="D37" s="4" t="s">
        <v>75</v>
      </c>
    </row>
    <row r="38" spans="1:5" ht="28.9">
      <c r="A38" s="2">
        <f t="shared" si="0"/>
        <v>33</v>
      </c>
      <c r="B38" s="5" t="s">
        <v>76</v>
      </c>
      <c r="C38" s="7" t="s">
        <v>77</v>
      </c>
      <c r="D38" s="20" t="s">
        <v>78</v>
      </c>
    </row>
    <row r="39" spans="1:5" ht="30">
      <c r="A39" s="2">
        <f t="shared" ref="A39:A70" si="1">A38+1</f>
        <v>34</v>
      </c>
      <c r="B39" s="5" t="s">
        <v>79</v>
      </c>
      <c r="C39" s="7" t="s">
        <v>80</v>
      </c>
      <c r="D39" s="7" t="s">
        <v>81</v>
      </c>
    </row>
    <row r="40" spans="1:5" ht="120">
      <c r="A40" s="2">
        <f t="shared" si="1"/>
        <v>35</v>
      </c>
      <c r="B40" s="5" t="s">
        <v>82</v>
      </c>
      <c r="C40" s="7" t="s">
        <v>83</v>
      </c>
      <c r="D40" s="4" t="s">
        <v>84</v>
      </c>
    </row>
    <row r="41" spans="1:5" ht="72">
      <c r="A41" s="2">
        <f t="shared" si="1"/>
        <v>36</v>
      </c>
      <c r="B41" s="5" t="s">
        <v>85</v>
      </c>
      <c r="C41" s="7" t="s">
        <v>86</v>
      </c>
      <c r="D41" s="4" t="s">
        <v>87</v>
      </c>
    </row>
    <row r="42" spans="1:5" ht="72">
      <c r="A42" s="2">
        <f t="shared" si="1"/>
        <v>37</v>
      </c>
      <c r="B42" s="5" t="s">
        <v>88</v>
      </c>
      <c r="C42" s="7" t="s">
        <v>89</v>
      </c>
      <c r="D42" s="7" t="s">
        <v>90</v>
      </c>
    </row>
    <row r="43" spans="1:5">
      <c r="A43" s="2">
        <f t="shared" si="1"/>
        <v>38</v>
      </c>
      <c r="B43" s="5" t="s">
        <v>91</v>
      </c>
      <c r="C43" s="7" t="s">
        <v>92</v>
      </c>
      <c r="D43" s="20" t="s">
        <v>93</v>
      </c>
    </row>
    <row r="44" spans="1:5" ht="28.9">
      <c r="A44" s="2">
        <f t="shared" si="1"/>
        <v>39</v>
      </c>
      <c r="B44" s="5" t="s">
        <v>94</v>
      </c>
      <c r="C44" s="7" t="s">
        <v>95</v>
      </c>
      <c r="D44" s="7" t="s">
        <v>96</v>
      </c>
    </row>
    <row r="45" spans="1:5">
      <c r="A45" s="2">
        <f t="shared" si="1"/>
        <v>40</v>
      </c>
      <c r="B45" s="5" t="s">
        <v>97</v>
      </c>
      <c r="C45" s="7" t="s">
        <v>98</v>
      </c>
      <c r="D45" s="7" t="s">
        <v>99</v>
      </c>
    </row>
    <row r="46" spans="1:5">
      <c r="A46" s="2">
        <f t="shared" si="1"/>
        <v>41</v>
      </c>
      <c r="B46" s="5" t="s">
        <v>97</v>
      </c>
      <c r="C46" s="7" t="s">
        <v>100</v>
      </c>
      <c r="D46" s="7" t="s">
        <v>101</v>
      </c>
    </row>
    <row r="47" spans="1:5" ht="28.9">
      <c r="A47" s="2">
        <f t="shared" si="1"/>
        <v>42</v>
      </c>
      <c r="B47" s="5" t="s">
        <v>102</v>
      </c>
      <c r="C47" s="7" t="s">
        <v>103</v>
      </c>
      <c r="D47" s="7" t="s">
        <v>104</v>
      </c>
    </row>
    <row r="48" spans="1:5" ht="28.9">
      <c r="A48" s="2">
        <f t="shared" si="1"/>
        <v>43</v>
      </c>
      <c r="B48" s="5" t="s">
        <v>105</v>
      </c>
      <c r="C48" s="7" t="s">
        <v>106</v>
      </c>
      <c r="D48" s="7" t="s">
        <v>107</v>
      </c>
    </row>
    <row r="49" spans="1:5" ht="43.15">
      <c r="A49" s="2">
        <f t="shared" si="1"/>
        <v>44</v>
      </c>
      <c r="B49" s="5" t="s">
        <v>105</v>
      </c>
      <c r="C49" s="7" t="s">
        <v>108</v>
      </c>
      <c r="D49" s="7" t="s">
        <v>109</v>
      </c>
    </row>
    <row r="50" spans="1:5" ht="60">
      <c r="A50" s="2">
        <f t="shared" si="1"/>
        <v>45</v>
      </c>
      <c r="B50" s="5" t="s">
        <v>110</v>
      </c>
      <c r="C50" s="7" t="s">
        <v>111</v>
      </c>
      <c r="D50" s="7" t="s">
        <v>112</v>
      </c>
    </row>
    <row r="51" spans="1:5" ht="72">
      <c r="A51" s="2">
        <f t="shared" si="1"/>
        <v>46</v>
      </c>
      <c r="B51" s="5" t="s">
        <v>113</v>
      </c>
      <c r="C51" s="7" t="s">
        <v>114</v>
      </c>
      <c r="D51" s="7" t="s">
        <v>115</v>
      </c>
    </row>
    <row r="52" spans="1:5" ht="43.15">
      <c r="A52" s="2">
        <f t="shared" si="1"/>
        <v>47</v>
      </c>
      <c r="B52" s="5" t="s">
        <v>116</v>
      </c>
      <c r="C52" s="7" t="s">
        <v>117</v>
      </c>
      <c r="D52" s="7" t="s">
        <v>118</v>
      </c>
    </row>
    <row r="53" spans="1:5" ht="28.9">
      <c r="A53" s="2">
        <f t="shared" si="1"/>
        <v>48</v>
      </c>
      <c r="B53" s="5" t="s">
        <v>119</v>
      </c>
      <c r="C53" s="7" t="s">
        <v>120</v>
      </c>
      <c r="D53" s="7" t="s">
        <v>121</v>
      </c>
    </row>
    <row r="54" spans="1:5" ht="43.15">
      <c r="A54" s="2">
        <f t="shared" si="1"/>
        <v>49</v>
      </c>
      <c r="B54" s="5" t="s">
        <v>122</v>
      </c>
      <c r="C54" s="7" t="s">
        <v>123</v>
      </c>
      <c r="D54" s="4" t="s">
        <v>124</v>
      </c>
    </row>
    <row r="55" spans="1:5" ht="28.9">
      <c r="A55" s="2">
        <f t="shared" si="1"/>
        <v>50</v>
      </c>
      <c r="B55" s="5" t="s">
        <v>125</v>
      </c>
      <c r="C55" s="7" t="s">
        <v>126</v>
      </c>
      <c r="D55" s="4" t="s">
        <v>127</v>
      </c>
    </row>
    <row r="56" spans="1:5" ht="28.9">
      <c r="A56" s="2">
        <f t="shared" si="1"/>
        <v>51</v>
      </c>
      <c r="B56" s="5" t="s">
        <v>128</v>
      </c>
      <c r="C56" s="7" t="s">
        <v>129</v>
      </c>
      <c r="D56" s="4" t="s">
        <v>130</v>
      </c>
    </row>
    <row r="57" spans="1:5" ht="195">
      <c r="A57" s="2">
        <f t="shared" si="1"/>
        <v>52</v>
      </c>
      <c r="B57" s="5" t="s">
        <v>131</v>
      </c>
      <c r="C57" s="7" t="s">
        <v>132</v>
      </c>
      <c r="D57" s="4" t="s">
        <v>133</v>
      </c>
    </row>
    <row r="58" spans="1:5" ht="150">
      <c r="A58" s="2">
        <f t="shared" si="1"/>
        <v>53</v>
      </c>
      <c r="B58" s="5" t="s">
        <v>134</v>
      </c>
      <c r="C58" s="7" t="s">
        <v>135</v>
      </c>
      <c r="D58" s="7" t="s">
        <v>136</v>
      </c>
    </row>
    <row r="59" spans="1:5" ht="60">
      <c r="A59" s="2">
        <f t="shared" si="1"/>
        <v>54</v>
      </c>
      <c r="B59" s="5" t="s">
        <v>137</v>
      </c>
      <c r="C59" s="7" t="s">
        <v>138</v>
      </c>
      <c r="D59" s="31" t="s">
        <v>139</v>
      </c>
    </row>
    <row r="60" spans="1:5" ht="72">
      <c r="A60" s="2">
        <f t="shared" si="1"/>
        <v>55</v>
      </c>
      <c r="B60" s="5" t="s">
        <v>140</v>
      </c>
      <c r="C60" s="7" t="s">
        <v>141</v>
      </c>
      <c r="D60" s="4" t="s">
        <v>142</v>
      </c>
    </row>
    <row r="61" spans="1:5" ht="28.9">
      <c r="A61" s="2">
        <f t="shared" si="1"/>
        <v>56</v>
      </c>
      <c r="B61" s="5" t="s">
        <v>143</v>
      </c>
      <c r="C61" s="7" t="s">
        <v>144</v>
      </c>
      <c r="D61" s="20" t="s">
        <v>145</v>
      </c>
      <c r="E61" s="25"/>
    </row>
    <row r="62" spans="1:5">
      <c r="A62" s="2">
        <f t="shared" si="1"/>
        <v>57</v>
      </c>
      <c r="B62" s="5" t="s">
        <v>146</v>
      </c>
      <c r="C62" s="7" t="s">
        <v>147</v>
      </c>
      <c r="D62" s="20" t="s">
        <v>148</v>
      </c>
    </row>
    <row r="63" spans="1:5">
      <c r="A63" s="2">
        <f t="shared" si="1"/>
        <v>58</v>
      </c>
      <c r="B63" s="5" t="s">
        <v>149</v>
      </c>
      <c r="C63" s="7" t="s">
        <v>150</v>
      </c>
      <c r="D63" s="20" t="s">
        <v>151</v>
      </c>
    </row>
    <row r="64" spans="1:5">
      <c r="A64" s="2">
        <f t="shared" si="1"/>
        <v>59</v>
      </c>
      <c r="B64" s="5" t="s">
        <v>152</v>
      </c>
      <c r="C64" s="7" t="s">
        <v>153</v>
      </c>
      <c r="D64" s="20" t="s">
        <v>154</v>
      </c>
    </row>
    <row r="65" spans="1:4" ht="235.5" customHeight="1">
      <c r="A65" s="2">
        <f t="shared" si="1"/>
        <v>60</v>
      </c>
      <c r="B65" s="5" t="s">
        <v>155</v>
      </c>
      <c r="C65" s="26" t="s">
        <v>156</v>
      </c>
      <c r="D65" s="32" t="s">
        <v>157</v>
      </c>
    </row>
    <row r="66" spans="1:4">
      <c r="A66" s="2">
        <f t="shared" si="1"/>
        <v>61</v>
      </c>
      <c r="B66" s="5" t="s">
        <v>158</v>
      </c>
      <c r="C66" s="7" t="s">
        <v>159</v>
      </c>
      <c r="D66" s="27" t="s">
        <v>160</v>
      </c>
    </row>
    <row r="67" spans="1:4" ht="28.9">
      <c r="A67" s="2">
        <f t="shared" si="1"/>
        <v>62</v>
      </c>
      <c r="B67" s="5" t="s">
        <v>161</v>
      </c>
      <c r="C67" s="7" t="s">
        <v>162</v>
      </c>
      <c r="D67" s="20" t="s">
        <v>163</v>
      </c>
    </row>
    <row r="68" spans="1:4" ht="43.15">
      <c r="A68" s="5">
        <f t="shared" si="1"/>
        <v>63</v>
      </c>
      <c r="B68" s="5" t="s">
        <v>164</v>
      </c>
      <c r="C68" s="7" t="s">
        <v>165</v>
      </c>
      <c r="D68" s="20" t="s">
        <v>163</v>
      </c>
    </row>
    <row r="69" spans="1:4" ht="15">
      <c r="A69" s="22">
        <f t="shared" si="1"/>
        <v>64</v>
      </c>
      <c r="B69" s="22" t="s">
        <v>166</v>
      </c>
      <c r="C69" s="23" t="s">
        <v>167</v>
      </c>
      <c r="D69" s="24" t="s">
        <v>168</v>
      </c>
    </row>
    <row r="70" spans="1:4">
      <c r="A70" s="22">
        <f t="shared" si="1"/>
        <v>65</v>
      </c>
      <c r="B70" s="22" t="s">
        <v>169</v>
      </c>
      <c r="C70" s="23" t="s">
        <v>170</v>
      </c>
      <c r="D70" s="24" t="s">
        <v>171</v>
      </c>
    </row>
    <row r="71" spans="1:4" ht="15"/>
    <row r="72" spans="1:4" ht="15"/>
    <row r="73" spans="1:4" ht="15"/>
    <row r="74" spans="1:4" ht="15"/>
    <row r="75" spans="1:4" ht="15"/>
    <row r="76" spans="1:4" ht="15"/>
    <row r="77" spans="1:4" ht="15"/>
    <row r="78" spans="1:4" ht="15"/>
    <row r="79" spans="1:4" ht="15"/>
    <row r="80" spans="1:4" ht="15"/>
    <row r="81" ht="15"/>
    <row r="82" ht="15"/>
    <row r="86" ht="15"/>
  </sheetData>
  <mergeCells count="3">
    <mergeCell ref="A1:D1"/>
    <mergeCell ref="A2:D2"/>
    <mergeCell ref="A3:D3"/>
  </mergeCells>
  <pageMargins left="0.7" right="0.7" top="0.75" bottom="0.75" header="0.3" footer="0.3"/>
  <pageSetup scale="60" fitToHeight="0"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3E0FA6D19B36408E2D75257856E572" ma:contentTypeVersion="7" ma:contentTypeDescription="Create a new document." ma:contentTypeScope="" ma:versionID="46ee08be1b90d5a4270904aa4b1344c1">
  <xsd:schema xmlns:xsd="http://www.w3.org/2001/XMLSchema" xmlns:xs="http://www.w3.org/2001/XMLSchema" xmlns:p="http://schemas.microsoft.com/office/2006/metadata/properties" xmlns:ns2="7b4b0e58-3cf6-4361-9566-5a425dc9d0f7" xmlns:ns3="50f50e42-44e4-4d4d-bfb1-1f4c92100865" targetNamespace="http://schemas.microsoft.com/office/2006/metadata/properties" ma:root="true" ma:fieldsID="6e7385091dcbeb9d9eca9e8b39d7f450" ns2:_="" ns3:_="">
    <xsd:import namespace="7b4b0e58-3cf6-4361-9566-5a425dc9d0f7"/>
    <xsd:import namespace="50f50e42-44e4-4d4d-bfb1-1f4c921008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4b0e58-3cf6-4361-9566-5a425dc9d0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f50e42-44e4-4d4d-bfb1-1f4c9210086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CD7DE8-2AC2-4BFC-BFBE-793708C066BB}"/>
</file>

<file path=customXml/itemProps2.xml><?xml version="1.0" encoding="utf-8"?>
<ds:datastoreItem xmlns:ds="http://schemas.openxmlformats.org/officeDocument/2006/customXml" ds:itemID="{535E7946-6D2B-4B70-9A5E-AA81AE89CB9D}"/>
</file>

<file path=customXml/itemProps3.xml><?xml version="1.0" encoding="utf-8"?>
<ds:datastoreItem xmlns:ds="http://schemas.openxmlformats.org/officeDocument/2006/customXml" ds:itemID="{142525EF-DAB0-4741-A453-DA4313726EE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Brandon Simao</dc:creator>
  <cp:keywords/>
  <dc:description/>
  <cp:lastModifiedBy>Cory Bollmann</cp:lastModifiedBy>
  <cp:revision/>
  <dcterms:created xsi:type="dcterms:W3CDTF">2020-09-09T16:46:20Z</dcterms:created>
  <dcterms:modified xsi:type="dcterms:W3CDTF">2021-04-06T19:01:02Z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0x010100073E0FA6D19B36408E2D75257856E572</vt:lpwstr>
  </property>
</Properties>
</file>