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4. External Services\Consulting\MPA Brochure and Documents\FinQual Brochure\FinQual Brochure v4 - WIP\"/>
    </mc:Choice>
  </mc:AlternateContent>
  <xr:revisionPtr revIDLastSave="0" documentId="8_{BA3EE9DB-FBB9-4870-9D1B-2F6C71F55D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mployee Listing" sheetId="1" r:id="rId1"/>
    <sheet name="Instructions" sheetId="4" r:id="rId2"/>
    <sheet name="Ex - Dual ICR" sheetId="7" r:id="rId3"/>
    <sheet name="Ex - Single ICR" sheetId="8" r:id="rId4"/>
  </sheets>
  <definedNames>
    <definedName name="_xlnm.Print_Titles" localSheetId="0">'Employee Listing'!$7:$9</definedName>
    <definedName name="_xlnm.Print_Titles" localSheetId="1">Instructions!$1:$1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H15" i="8"/>
  <c r="F15" i="8"/>
  <c r="E15" i="8"/>
  <c r="G15" i="8" s="1"/>
  <c r="F14" i="8"/>
  <c r="H14" i="8" s="1"/>
  <c r="E14" i="8"/>
  <c r="G14" i="8" s="1"/>
  <c r="H13" i="8"/>
  <c r="F13" i="8"/>
  <c r="E13" i="8"/>
  <c r="G13" i="8" s="1"/>
  <c r="F12" i="8"/>
  <c r="H12" i="8" s="1"/>
  <c r="E12" i="8"/>
  <c r="G12" i="8" s="1"/>
  <c r="H11" i="8"/>
  <c r="F11" i="8"/>
  <c r="E11" i="8"/>
  <c r="G11" i="8" s="1"/>
  <c r="F10" i="8"/>
  <c r="H10" i="8" s="1"/>
  <c r="E10" i="8"/>
  <c r="G10" i="8" s="1"/>
  <c r="E11" i="7"/>
  <c r="G11" i="7" s="1"/>
  <c r="F11" i="7"/>
  <c r="H11" i="7" s="1"/>
  <c r="E12" i="7"/>
  <c r="G12" i="7" s="1"/>
  <c r="F12" i="7"/>
  <c r="H12" i="7"/>
  <c r="E13" i="7"/>
  <c r="G13" i="7" s="1"/>
  <c r="F13" i="7"/>
  <c r="H13" i="7" s="1"/>
  <c r="E14" i="7"/>
  <c r="G14" i="7" s="1"/>
  <c r="F14" i="7"/>
  <c r="H14" i="7"/>
  <c r="E15" i="7"/>
  <c r="G15" i="7" s="1"/>
  <c r="F15" i="7"/>
  <c r="H15" i="7"/>
  <c r="F10" i="7"/>
  <c r="H10" i="7" s="1"/>
  <c r="E10" i="7"/>
  <c r="G10" i="7" s="1"/>
  <c r="E11" i="1"/>
  <c r="F11" i="1"/>
  <c r="G11" i="1"/>
  <c r="H11" i="1"/>
  <c r="E12" i="1"/>
  <c r="F12" i="1"/>
  <c r="G12" i="1"/>
  <c r="H12" i="1"/>
  <c r="E14" i="1"/>
  <c r="G14" i="1" s="1"/>
  <c r="F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H10" i="1"/>
  <c r="F10" i="1"/>
  <c r="E10" i="1"/>
  <c r="G10" i="1" s="1"/>
</calcChain>
</file>

<file path=xl/sharedStrings.xml><?xml version="1.0" encoding="utf-8"?>
<sst xmlns="http://schemas.openxmlformats.org/spreadsheetml/2006/main" count="192" uniqueCount="107">
  <si>
    <t>Office</t>
  </si>
  <si>
    <t>Field</t>
  </si>
  <si>
    <t xml:space="preserve">Title: </t>
  </si>
  <si>
    <t xml:space="preserve">Name (print): </t>
  </si>
  <si>
    <t>&lt; Company Name &gt;</t>
  </si>
  <si>
    <t>Do not add the FCCM to the ICR. These rates must be shown separately.</t>
  </si>
  <si>
    <t>Only list employees that are expected to work on CDOT projects.</t>
  </si>
  <si>
    <t>List employees alphabetically by last name.</t>
  </si>
  <si>
    <t>Certifying Official</t>
  </si>
  <si>
    <t>Valid signature types include script font, an image of your signature, or a digital signature.</t>
  </si>
  <si>
    <t>Examples</t>
  </si>
  <si>
    <t>Knope, Lesley</t>
  </si>
  <si>
    <t>Swanson, Ron</t>
  </si>
  <si>
    <t>Haveford, Tom</t>
  </si>
  <si>
    <t>Ludgate, April</t>
  </si>
  <si>
    <t>President</t>
  </si>
  <si>
    <t>Engineer 2</t>
  </si>
  <si>
    <t>Project Coordinator II</t>
  </si>
  <si>
    <t>Engineering Manager</t>
  </si>
  <si>
    <t>Engineering VP</t>
  </si>
  <si>
    <t>Project Controls</t>
  </si>
  <si>
    <t>Very Good Engineering &amp; Design Company</t>
  </si>
  <si>
    <t>Wyatt, Ben</t>
  </si>
  <si>
    <t>Project Accountant</t>
  </si>
  <si>
    <t>Accountant</t>
  </si>
  <si>
    <t>Gergich, Garry (Jerry)</t>
  </si>
  <si>
    <t>EIT II</t>
  </si>
  <si>
    <t>Engineer 5</t>
  </si>
  <si>
    <t>Engineer II</t>
  </si>
  <si>
    <t>Engineering Division Manager</t>
  </si>
  <si>
    <t>Round the ICR to two decimal places.</t>
  </si>
  <si>
    <t>Employee Listing</t>
  </si>
  <si>
    <t>Indirect Cost Rates (ICR) &amp; Facilities Capital Cost of Money (FCCM)</t>
  </si>
  <si>
    <t>Direct Salary Rates (DSR)</t>
  </si>
  <si>
    <t>E. ICR</t>
  </si>
  <si>
    <t xml:space="preserve">Field ICR: </t>
  </si>
  <si>
    <t xml:space="preserve">Field FCCM: </t>
  </si>
  <si>
    <t xml:space="preserve">Office ICR: </t>
  </si>
  <si>
    <t xml:space="preserve">Office FCCM: </t>
  </si>
  <si>
    <t xml:space="preserve">Signature: </t>
  </si>
  <si>
    <t xml:space="preserve">Date: </t>
  </si>
  <si>
    <t>The FCCM is typically rounded to two decimal places but can be taken out no more than four decimal places.</t>
  </si>
  <si>
    <t>Do not format the Employee Listing except to delete unused rows or add rows for additional employees.</t>
  </si>
  <si>
    <t>If your firm calculates both Office and Field ICR, replace the applicable 0.00% numbers.</t>
  </si>
  <si>
    <t>General/Important Information</t>
  </si>
  <si>
    <t>The Employee Listing should be signed by someone with proper authority at the company.</t>
  </si>
  <si>
    <t>Do not add the FCCM rates to the ICR. These rates must be shown separately.</t>
  </si>
  <si>
    <t>If your firm calculates both Office and Field FCCM rates, replace the applicable 0.0000% numbers.</t>
  </si>
  <si>
    <t>Instructions for Completing the Employee Listing</t>
  </si>
  <si>
    <t>List employees by last name, first name (e.g. Gergich, Garry).</t>
  </si>
  <si>
    <t>Enter each employee's internal classification/job title used by your company.</t>
  </si>
  <si>
    <t>Name (print): Ron Swanson</t>
  </si>
  <si>
    <t>Title: President</t>
  </si>
  <si>
    <t>A. Employee Name</t>
  </si>
  <si>
    <t>(Last, First - alphabetical)</t>
  </si>
  <si>
    <t>B. Consultant's</t>
  </si>
  <si>
    <t>Employee Classification</t>
  </si>
  <si>
    <t>C. Conversion to</t>
  </si>
  <si>
    <t>CDOT Classification</t>
  </si>
  <si>
    <t>D. Current</t>
  </si>
  <si>
    <t>Hourly Rate</t>
  </si>
  <si>
    <t xml:space="preserve"> Labor Rate</t>
  </si>
  <si>
    <t>F. ICR</t>
  </si>
  <si>
    <t>G. Billing</t>
  </si>
  <si>
    <t>H. Billing</t>
  </si>
  <si>
    <t>I certify that to the best of my knowledge and belief the people listed on this Employee Listing are employees of the company and the</t>
  </si>
  <si>
    <t>hourly rates listed do not exceed their actual base salaries.</t>
  </si>
  <si>
    <t>Company Name Field</t>
  </si>
  <si>
    <t>Capital Cost of Money (FCCM) Section</t>
  </si>
  <si>
    <t xml:space="preserve">If you copy and paste employee data directly into the Direct Salary Rates (DSR) Section from company </t>
  </si>
  <si>
    <t>records, paste values only so that the font remains Trebuchet MS 11 point and the appropriate number</t>
  </si>
  <si>
    <t>format remains.</t>
  </si>
  <si>
    <t>When adding rows, do not adjust any formulas. Copy and paste the formulas for Columns E through H from</t>
  </si>
  <si>
    <t>the row above.</t>
  </si>
  <si>
    <t>List employees alphabetically by last name at their actual current hourly rates (base pay only). Only list</t>
  </si>
  <si>
    <t>those employees that are expected to work on CDOT projects.</t>
  </si>
  <si>
    <t>Direct Salary Rates (DSR) Section Column B</t>
  </si>
  <si>
    <t>Direct Salary Rates (DSR) Section Column A</t>
  </si>
  <si>
    <t>Direct Salary Rates (DSR) Section Column C</t>
  </si>
  <si>
    <t>Direct Salary Rates (DSR) Section Column D</t>
  </si>
  <si>
    <t>Indirect Cost Rates (ICR) &amp; Facilities</t>
  </si>
  <si>
    <t>If you have a single ICR (no Field ICR), enter the rate in the Office section and leave the Field section as 0.00%.</t>
  </si>
  <si>
    <t>If you have a single FCCM rate (no Field FCCM), enter the rate in the Office section and leave the Field section</t>
  </si>
  <si>
    <t>as 0.0000%.</t>
  </si>
  <si>
    <t>Standard Job Classifications</t>
  </si>
  <si>
    <t>Convert each employee's classification to the CDOT Common Classification using the document located at:</t>
  </si>
  <si>
    <t>To convert each employee's classification, consider their job title, job duties, experience, and qualifications</t>
  </si>
  <si>
    <t>collectively.</t>
  </si>
  <si>
    <t>List employees at their actual current hourly rates (base pay only) with no more than two decimal places.</t>
  </si>
  <si>
    <t>If an employee is listed at a rate below their actual current hourly rate, provide an explanation.</t>
  </si>
  <si>
    <t>Direct Salary Rates (DSR) Section Columns</t>
  </si>
  <si>
    <t>E and F</t>
  </si>
  <si>
    <t>If an employee hourly rate is listed in Column D, the Office and Field ICRs automatically populate from the</t>
  </si>
  <si>
    <t>G and H</t>
  </si>
  <si>
    <r>
      <t xml:space="preserve">rates entered in the Indirect Cost Rates (ICR) section above. </t>
    </r>
    <r>
      <rPr>
        <b/>
        <sz val="12"/>
        <color theme="1"/>
        <rFont val="Trebuchet MS"/>
        <family val="2"/>
      </rPr>
      <t>Do not adjust the formulas.</t>
    </r>
  </si>
  <si>
    <t>Profit/fee is not included in the MPA. It will be calculated separately on invoices when billing for projects.</t>
  </si>
  <si>
    <t>Questions? Send email to:</t>
  </si>
  <si>
    <t>dot_audit@state.co.us</t>
  </si>
  <si>
    <t>See "Ex - Dual ICR" and "Ex - Single ICR" worksheets for examples of how to complete the Employee Listing</t>
  </si>
  <si>
    <t>with both Office and Field ICR and FCCM rates as well as with a single ICR and FCCM rate.</t>
  </si>
  <si>
    <r>
      <t xml:space="preserve">Signature: </t>
    </r>
    <r>
      <rPr>
        <b/>
        <sz val="12"/>
        <color theme="1"/>
        <rFont val="Script MT Bold"/>
        <family val="4"/>
      </rPr>
      <t>Ron Swanson</t>
    </r>
  </si>
  <si>
    <t>These columns include formulas that will automatically calculate the billing rates if an employee hourly rate</t>
  </si>
  <si>
    <r>
      <t xml:space="preserve">is listed in Column D and Columns E and/or F list an ICR. </t>
    </r>
    <r>
      <rPr>
        <b/>
        <sz val="12"/>
        <color theme="1"/>
        <rFont val="Trebuchet MS"/>
        <family val="2"/>
      </rPr>
      <t>Do not adjust the formulas.</t>
    </r>
  </si>
  <si>
    <t>If applying a digital signature, ensure the document is not "locked/protected" against editing after signing as</t>
  </si>
  <si>
    <t>we may need to add notes to the document for our testing procedures.</t>
  </si>
  <si>
    <t>the top of the listing.</t>
  </si>
  <si>
    <t xml:space="preserve">Enter the firm's legal name as registered with the Colorado Secretary of State in the &lt;Company Name&gt; cell 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</si>
</sst>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4"/>
      <name val="Trebuchet MS"/>
      <family val="2"/>
    </font>
    <font>
      <b/>
      <sz val="14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rebuchet MS"/>
      <family val="2"/>
    </font>
    <font>
      <b/>
      <sz val="12"/>
      <color theme="1"/>
      <name val="Script MT Bold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0" fontId="5" fillId="2" borderId="8" xfId="1" applyNumberFormat="1" applyFont="1" applyFill="1" applyBorder="1" applyAlignment="1" applyProtection="1">
      <alignment horizontal="left" vertical="center"/>
      <protection locked="0"/>
    </xf>
    <xf numFmtId="165" fontId="5" fillId="2" borderId="10" xfId="1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2" borderId="8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3" borderId="2" xfId="0" applyFont="1" applyFill="1" applyBorder="1"/>
    <xf numFmtId="0" fontId="7" fillId="3" borderId="8" xfId="0" applyFont="1" applyFill="1" applyBorder="1"/>
    <xf numFmtId="0" fontId="7" fillId="3" borderId="3" xfId="0" applyFont="1" applyFill="1" applyBorder="1"/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0" fillId="0" borderId="0" xfId="2" applyFont="1" applyFill="1" applyBorder="1" applyAlignment="1">
      <alignment vertical="center"/>
    </xf>
    <xf numFmtId="0" fontId="6" fillId="0" borderId="2" xfId="0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center"/>
      <protection locked="0"/>
    </xf>
    <xf numFmtId="14" fontId="6" fillId="0" borderId="12" xfId="0" applyNumberFormat="1" applyFont="1" applyBorder="1" applyAlignment="1" applyProtection="1">
      <alignment vertical="center"/>
      <protection locked="0"/>
    </xf>
    <xf numFmtId="14" fontId="6" fillId="0" borderId="7" xfId="0" applyNumberFormat="1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0" borderId="6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3" borderId="6" xfId="0" applyFont="1" applyFill="1" applyBorder="1"/>
    <xf numFmtId="0" fontId="7" fillId="3" borderId="12" xfId="0" applyFont="1" applyFill="1" applyBorder="1"/>
    <xf numFmtId="0" fontId="7" fillId="3" borderId="7" xfId="0" applyFont="1" applyFill="1" applyBorder="1"/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vertical="top"/>
      <protection locked="0"/>
    </xf>
    <xf numFmtId="0" fontId="6" fillId="0" borderId="7" xfId="0" applyFont="1" applyBorder="1" applyAlignment="1" applyProtection="1">
      <alignment vertical="top"/>
      <protection locked="0"/>
    </xf>
    <xf numFmtId="0" fontId="6" fillId="0" borderId="7" xfId="0" applyFont="1" applyBorder="1" applyAlignment="1" applyProtection="1">
      <alignment vertic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4B083"/>
      <color rgb="FFFCE4D6"/>
      <color rgb="FFEF75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ot_audit@state.co.us" TargetMode="External"/><Relationship Id="rId1" Type="http://schemas.openxmlformats.org/officeDocument/2006/relationships/hyperlink" Target="https://www.codot.gov/business/consultants/forms/standard-job-classification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tabSelected="1" zoomScaleNormal="100" workbookViewId="0"/>
  </sheetViews>
  <sheetFormatPr defaultColWidth="8.88671875" defaultRowHeight="14.4" x14ac:dyDescent="0.3"/>
  <cols>
    <col min="1" max="3" width="27.6640625" style="2" customWidth="1"/>
    <col min="4" max="4" width="14.6640625" style="8" customWidth="1"/>
    <col min="5" max="6" width="10.6640625" style="8" customWidth="1"/>
    <col min="7" max="8" width="12.44140625" style="8" customWidth="1"/>
    <col min="9" max="16384" width="8.88671875" style="2"/>
  </cols>
  <sheetData>
    <row r="1" spans="1:8" s="1" customFormat="1" ht="18.600000000000001" customHeight="1" x14ac:dyDescent="0.3">
      <c r="A1" s="17" t="s">
        <v>31</v>
      </c>
      <c r="B1" s="17"/>
      <c r="C1" s="17"/>
      <c r="D1" s="17"/>
      <c r="E1" s="17"/>
      <c r="F1" s="17"/>
      <c r="G1" s="17"/>
      <c r="H1" s="17"/>
    </row>
    <row r="2" spans="1:8" s="1" customFormat="1" ht="37.950000000000003" customHeight="1" x14ac:dyDescent="0.3">
      <c r="A2" s="18" t="s">
        <v>4</v>
      </c>
      <c r="B2" s="18"/>
      <c r="C2" s="18"/>
      <c r="D2" s="18"/>
      <c r="E2" s="18"/>
      <c r="F2" s="18"/>
      <c r="G2" s="18"/>
      <c r="H2" s="18"/>
    </row>
    <row r="3" spans="1:8" ht="18.600000000000001" customHeight="1" x14ac:dyDescent="0.3">
      <c r="A3" s="19" t="s">
        <v>32</v>
      </c>
      <c r="B3" s="21"/>
      <c r="C3" s="21"/>
      <c r="D3" s="21"/>
      <c r="E3" s="21"/>
      <c r="F3" s="21"/>
      <c r="G3" s="21"/>
      <c r="H3" s="20"/>
    </row>
    <row r="4" spans="1:8" s="1" customFormat="1" ht="18.75" customHeight="1" x14ac:dyDescent="0.3">
      <c r="A4" s="59" t="s">
        <v>37</v>
      </c>
      <c r="B4" s="3">
        <v>0</v>
      </c>
      <c r="C4" s="56" t="s">
        <v>35</v>
      </c>
      <c r="D4" s="3">
        <v>0</v>
      </c>
      <c r="E4" s="3"/>
      <c r="F4" s="9"/>
      <c r="G4" s="9"/>
      <c r="H4" s="10"/>
    </row>
    <row r="5" spans="1:8" s="1" customFormat="1" ht="18.75" customHeight="1" x14ac:dyDescent="0.3">
      <c r="A5" s="60" t="s">
        <v>38</v>
      </c>
      <c r="B5" s="4">
        <v>0</v>
      </c>
      <c r="C5" s="57" t="s">
        <v>36</v>
      </c>
      <c r="D5" s="4">
        <v>0</v>
      </c>
      <c r="E5" s="4"/>
      <c r="F5" s="11"/>
      <c r="G5" s="11"/>
      <c r="H5" s="12"/>
    </row>
    <row r="6" spans="1:8" ht="18.600000000000001" customHeight="1" x14ac:dyDescent="0.3">
      <c r="A6" s="19" t="s">
        <v>33</v>
      </c>
      <c r="B6" s="21"/>
      <c r="C6" s="21"/>
      <c r="D6" s="21"/>
      <c r="E6" s="21"/>
      <c r="F6" s="21"/>
      <c r="G6" s="21"/>
      <c r="H6" s="20"/>
    </row>
    <row r="7" spans="1:8" ht="14.4" customHeight="1" x14ac:dyDescent="0.3">
      <c r="A7" s="58"/>
      <c r="B7" s="58"/>
      <c r="C7" s="58"/>
      <c r="D7" s="58"/>
      <c r="E7" s="61"/>
      <c r="F7" s="61"/>
      <c r="G7" s="61" t="s">
        <v>63</v>
      </c>
      <c r="H7" s="28" t="s">
        <v>64</v>
      </c>
    </row>
    <row r="8" spans="1:8" ht="14.4" customHeight="1" x14ac:dyDescent="0.3">
      <c r="A8" s="25" t="s">
        <v>53</v>
      </c>
      <c r="B8" s="23" t="s">
        <v>55</v>
      </c>
      <c r="C8" s="24" t="s">
        <v>57</v>
      </c>
      <c r="D8" s="23" t="s">
        <v>59</v>
      </c>
      <c r="E8" s="25" t="s">
        <v>34</v>
      </c>
      <c r="F8" s="25" t="s">
        <v>62</v>
      </c>
      <c r="G8" s="27" t="s">
        <v>61</v>
      </c>
      <c r="H8" s="25" t="s">
        <v>61</v>
      </c>
    </row>
    <row r="9" spans="1:8" ht="14.4" customHeight="1" x14ac:dyDescent="0.3">
      <c r="A9" s="22" t="s">
        <v>54</v>
      </c>
      <c r="B9" s="22" t="s">
        <v>56</v>
      </c>
      <c r="C9" s="16" t="s">
        <v>58</v>
      </c>
      <c r="D9" s="22" t="s">
        <v>60</v>
      </c>
      <c r="E9" s="29" t="s">
        <v>0</v>
      </c>
      <c r="F9" s="29" t="s">
        <v>1</v>
      </c>
      <c r="G9" s="29" t="s">
        <v>0</v>
      </c>
      <c r="H9" s="29" t="s">
        <v>1</v>
      </c>
    </row>
    <row r="10" spans="1:8" x14ac:dyDescent="0.3">
      <c r="A10" s="5"/>
      <c r="B10" s="5"/>
      <c r="C10" s="5"/>
      <c r="D10" s="7"/>
      <c r="E10" s="13">
        <f>IF(D10="",0,$B$4)</f>
        <v>0</v>
      </c>
      <c r="F10" s="13">
        <f>IF(D10="",0,$D$4)</f>
        <v>0</v>
      </c>
      <c r="G10" s="14">
        <f>IF(D10="",0,(D10*(1+E10)))</f>
        <v>0</v>
      </c>
      <c r="H10" s="14">
        <f>IF(OR(D10="",$D$4=0),0,(D10*(1+F10)))</f>
        <v>0</v>
      </c>
    </row>
    <row r="11" spans="1:8" x14ac:dyDescent="0.3">
      <c r="A11" s="5"/>
      <c r="B11" s="5"/>
      <c r="C11" s="5"/>
      <c r="D11" s="7"/>
      <c r="E11" s="13">
        <f t="shared" ref="E11:E62" si="0">IF(D11="",0,$B$4)</f>
        <v>0</v>
      </c>
      <c r="F11" s="13">
        <f t="shared" ref="F11:F62" si="1">IF(D11="",0,$D$4)</f>
        <v>0</v>
      </c>
      <c r="G11" s="14">
        <f t="shared" ref="G11:G62" si="2">IF(D11="",0,(D11*(1+E11)))</f>
        <v>0</v>
      </c>
      <c r="H11" s="14">
        <f t="shared" ref="H11:H62" si="3">IF(OR(D11="",$D$4=0),0,(D11*(1+F11)))</f>
        <v>0</v>
      </c>
    </row>
    <row r="12" spans="1:8" x14ac:dyDescent="0.3">
      <c r="A12" s="5"/>
      <c r="B12" s="5"/>
      <c r="C12" s="5"/>
      <c r="D12" s="7"/>
      <c r="E12" s="13">
        <f t="shared" si="0"/>
        <v>0</v>
      </c>
      <c r="F12" s="13">
        <f t="shared" si="1"/>
        <v>0</v>
      </c>
      <c r="G12" s="14">
        <f t="shared" si="2"/>
        <v>0</v>
      </c>
      <c r="H12" s="14">
        <f t="shared" si="3"/>
        <v>0</v>
      </c>
    </row>
    <row r="13" spans="1:8" x14ac:dyDescent="0.3">
      <c r="A13" s="5"/>
      <c r="B13" s="5"/>
      <c r="C13" s="5"/>
      <c r="D13" s="7"/>
      <c r="E13" s="13">
        <f t="shared" si="0"/>
        <v>0</v>
      </c>
      <c r="F13" s="13">
        <f t="shared" si="1"/>
        <v>0</v>
      </c>
      <c r="G13" s="14">
        <f t="shared" si="2"/>
        <v>0</v>
      </c>
      <c r="H13" s="14">
        <f t="shared" si="3"/>
        <v>0</v>
      </c>
    </row>
    <row r="14" spans="1:8" x14ac:dyDescent="0.3">
      <c r="A14" s="5"/>
      <c r="B14" s="5"/>
      <c r="C14" s="5"/>
      <c r="D14" s="7"/>
      <c r="E14" s="13">
        <f t="shared" si="0"/>
        <v>0</v>
      </c>
      <c r="F14" s="13">
        <f t="shared" si="1"/>
        <v>0</v>
      </c>
      <c r="G14" s="14">
        <f t="shared" si="2"/>
        <v>0</v>
      </c>
      <c r="H14" s="14">
        <f t="shared" si="3"/>
        <v>0</v>
      </c>
    </row>
    <row r="15" spans="1:8" x14ac:dyDescent="0.3">
      <c r="A15" s="5"/>
      <c r="B15" s="5"/>
      <c r="C15" s="5"/>
      <c r="D15" s="7"/>
      <c r="E15" s="13">
        <f t="shared" si="0"/>
        <v>0</v>
      </c>
      <c r="F15" s="13">
        <f t="shared" si="1"/>
        <v>0</v>
      </c>
      <c r="G15" s="14">
        <f t="shared" si="2"/>
        <v>0</v>
      </c>
      <c r="H15" s="14">
        <f t="shared" si="3"/>
        <v>0</v>
      </c>
    </row>
    <row r="16" spans="1:8" x14ac:dyDescent="0.3">
      <c r="A16" s="5"/>
      <c r="B16" s="5"/>
      <c r="C16" s="5"/>
      <c r="D16" s="7"/>
      <c r="E16" s="13">
        <f t="shared" si="0"/>
        <v>0</v>
      </c>
      <c r="F16" s="13">
        <f t="shared" si="1"/>
        <v>0</v>
      </c>
      <c r="G16" s="14">
        <f t="shared" si="2"/>
        <v>0</v>
      </c>
      <c r="H16" s="14">
        <f t="shared" si="3"/>
        <v>0</v>
      </c>
    </row>
    <row r="17" spans="1:8" x14ac:dyDescent="0.3">
      <c r="A17" s="5"/>
      <c r="B17" s="5"/>
      <c r="C17" s="5"/>
      <c r="D17" s="7"/>
      <c r="E17" s="13">
        <f t="shared" si="0"/>
        <v>0</v>
      </c>
      <c r="F17" s="13">
        <f t="shared" si="1"/>
        <v>0</v>
      </c>
      <c r="G17" s="14">
        <f t="shared" si="2"/>
        <v>0</v>
      </c>
      <c r="H17" s="14">
        <f t="shared" si="3"/>
        <v>0</v>
      </c>
    </row>
    <row r="18" spans="1:8" x14ac:dyDescent="0.3">
      <c r="A18" s="5"/>
      <c r="B18" s="5"/>
      <c r="C18" s="5"/>
      <c r="D18" s="7"/>
      <c r="E18" s="13">
        <f t="shared" si="0"/>
        <v>0</v>
      </c>
      <c r="F18" s="13">
        <f t="shared" si="1"/>
        <v>0</v>
      </c>
      <c r="G18" s="14">
        <f t="shared" si="2"/>
        <v>0</v>
      </c>
      <c r="H18" s="14">
        <f t="shared" si="3"/>
        <v>0</v>
      </c>
    </row>
    <row r="19" spans="1:8" x14ac:dyDescent="0.3">
      <c r="A19" s="5"/>
      <c r="B19" s="5"/>
      <c r="C19" s="5"/>
      <c r="D19" s="7"/>
      <c r="E19" s="13">
        <f t="shared" si="0"/>
        <v>0</v>
      </c>
      <c r="F19" s="13">
        <f t="shared" si="1"/>
        <v>0</v>
      </c>
      <c r="G19" s="14">
        <f t="shared" si="2"/>
        <v>0</v>
      </c>
      <c r="H19" s="14">
        <f t="shared" si="3"/>
        <v>0</v>
      </c>
    </row>
    <row r="20" spans="1:8" x14ac:dyDescent="0.3">
      <c r="A20" s="5"/>
      <c r="B20" s="5"/>
      <c r="C20" s="5"/>
      <c r="D20" s="7"/>
      <c r="E20" s="13">
        <f t="shared" si="0"/>
        <v>0</v>
      </c>
      <c r="F20" s="13">
        <f t="shared" si="1"/>
        <v>0</v>
      </c>
      <c r="G20" s="14">
        <f t="shared" si="2"/>
        <v>0</v>
      </c>
      <c r="H20" s="14">
        <f t="shared" si="3"/>
        <v>0</v>
      </c>
    </row>
    <row r="21" spans="1:8" x14ac:dyDescent="0.3">
      <c r="A21" s="5"/>
      <c r="B21" s="5"/>
      <c r="C21" s="5"/>
      <c r="D21" s="7"/>
      <c r="E21" s="13">
        <f t="shared" si="0"/>
        <v>0</v>
      </c>
      <c r="F21" s="13">
        <f t="shared" si="1"/>
        <v>0</v>
      </c>
      <c r="G21" s="14">
        <f t="shared" si="2"/>
        <v>0</v>
      </c>
      <c r="H21" s="14">
        <f t="shared" si="3"/>
        <v>0</v>
      </c>
    </row>
    <row r="22" spans="1:8" x14ac:dyDescent="0.3">
      <c r="A22" s="5"/>
      <c r="B22" s="5"/>
      <c r="C22" s="5"/>
      <c r="D22" s="7"/>
      <c r="E22" s="13">
        <f t="shared" si="0"/>
        <v>0</v>
      </c>
      <c r="F22" s="13">
        <f t="shared" si="1"/>
        <v>0</v>
      </c>
      <c r="G22" s="14">
        <f t="shared" si="2"/>
        <v>0</v>
      </c>
      <c r="H22" s="14">
        <f t="shared" si="3"/>
        <v>0</v>
      </c>
    </row>
    <row r="23" spans="1:8" x14ac:dyDescent="0.3">
      <c r="A23" s="5"/>
      <c r="B23" s="5"/>
      <c r="C23" s="5"/>
      <c r="D23" s="7"/>
      <c r="E23" s="13">
        <f t="shared" si="0"/>
        <v>0</v>
      </c>
      <c r="F23" s="13">
        <f t="shared" si="1"/>
        <v>0</v>
      </c>
      <c r="G23" s="14">
        <f t="shared" si="2"/>
        <v>0</v>
      </c>
      <c r="H23" s="14">
        <f t="shared" si="3"/>
        <v>0</v>
      </c>
    </row>
    <row r="24" spans="1:8" x14ac:dyDescent="0.3">
      <c r="A24" s="5"/>
      <c r="B24" s="5"/>
      <c r="C24" s="5"/>
      <c r="D24" s="7"/>
      <c r="E24" s="13">
        <f t="shared" si="0"/>
        <v>0</v>
      </c>
      <c r="F24" s="13">
        <f t="shared" si="1"/>
        <v>0</v>
      </c>
      <c r="G24" s="14">
        <f t="shared" si="2"/>
        <v>0</v>
      </c>
      <c r="H24" s="14">
        <f t="shared" si="3"/>
        <v>0</v>
      </c>
    </row>
    <row r="25" spans="1:8" x14ac:dyDescent="0.3">
      <c r="A25" s="5"/>
      <c r="B25" s="5"/>
      <c r="C25" s="5"/>
      <c r="D25" s="7"/>
      <c r="E25" s="13">
        <f t="shared" si="0"/>
        <v>0</v>
      </c>
      <c r="F25" s="13">
        <f t="shared" si="1"/>
        <v>0</v>
      </c>
      <c r="G25" s="14">
        <f t="shared" si="2"/>
        <v>0</v>
      </c>
      <c r="H25" s="14">
        <f t="shared" si="3"/>
        <v>0</v>
      </c>
    </row>
    <row r="26" spans="1:8" x14ac:dyDescent="0.3">
      <c r="A26" s="5"/>
      <c r="B26" s="5"/>
      <c r="C26" s="5"/>
      <c r="D26" s="7"/>
      <c r="E26" s="13">
        <f t="shared" si="0"/>
        <v>0</v>
      </c>
      <c r="F26" s="13">
        <f t="shared" si="1"/>
        <v>0</v>
      </c>
      <c r="G26" s="14">
        <f t="shared" si="2"/>
        <v>0</v>
      </c>
      <c r="H26" s="14">
        <f t="shared" si="3"/>
        <v>0</v>
      </c>
    </row>
    <row r="27" spans="1:8" x14ac:dyDescent="0.3">
      <c r="A27" s="5"/>
      <c r="B27" s="5"/>
      <c r="C27" s="5"/>
      <c r="D27" s="7"/>
      <c r="E27" s="13">
        <f t="shared" si="0"/>
        <v>0</v>
      </c>
      <c r="F27" s="13">
        <f t="shared" si="1"/>
        <v>0</v>
      </c>
      <c r="G27" s="14">
        <f t="shared" si="2"/>
        <v>0</v>
      </c>
      <c r="H27" s="14">
        <f t="shared" si="3"/>
        <v>0</v>
      </c>
    </row>
    <row r="28" spans="1:8" x14ac:dyDescent="0.3">
      <c r="A28" s="5"/>
      <c r="B28" s="5"/>
      <c r="C28" s="5"/>
      <c r="D28" s="7"/>
      <c r="E28" s="13">
        <f t="shared" si="0"/>
        <v>0</v>
      </c>
      <c r="F28" s="13">
        <f t="shared" si="1"/>
        <v>0</v>
      </c>
      <c r="G28" s="14">
        <f t="shared" si="2"/>
        <v>0</v>
      </c>
      <c r="H28" s="14">
        <f t="shared" si="3"/>
        <v>0</v>
      </c>
    </row>
    <row r="29" spans="1:8" x14ac:dyDescent="0.3">
      <c r="A29" s="5"/>
      <c r="B29" s="5"/>
      <c r="C29" s="5"/>
      <c r="D29" s="7"/>
      <c r="E29" s="13">
        <f t="shared" si="0"/>
        <v>0</v>
      </c>
      <c r="F29" s="13">
        <f t="shared" si="1"/>
        <v>0</v>
      </c>
      <c r="G29" s="14">
        <f t="shared" si="2"/>
        <v>0</v>
      </c>
      <c r="H29" s="14">
        <f t="shared" si="3"/>
        <v>0</v>
      </c>
    </row>
    <row r="30" spans="1:8" x14ac:dyDescent="0.3">
      <c r="A30" s="5"/>
      <c r="B30" s="5"/>
      <c r="C30" s="5"/>
      <c r="D30" s="7"/>
      <c r="E30" s="13">
        <f t="shared" si="0"/>
        <v>0</v>
      </c>
      <c r="F30" s="13">
        <f t="shared" si="1"/>
        <v>0</v>
      </c>
      <c r="G30" s="14">
        <f t="shared" si="2"/>
        <v>0</v>
      </c>
      <c r="H30" s="14">
        <f t="shared" si="3"/>
        <v>0</v>
      </c>
    </row>
    <row r="31" spans="1:8" x14ac:dyDescent="0.3">
      <c r="A31" s="5"/>
      <c r="B31" s="5"/>
      <c r="C31" s="5"/>
      <c r="D31" s="7"/>
      <c r="E31" s="13">
        <f t="shared" si="0"/>
        <v>0</v>
      </c>
      <c r="F31" s="13">
        <f t="shared" si="1"/>
        <v>0</v>
      </c>
      <c r="G31" s="14">
        <f t="shared" si="2"/>
        <v>0</v>
      </c>
      <c r="H31" s="14">
        <f t="shared" si="3"/>
        <v>0</v>
      </c>
    </row>
    <row r="32" spans="1:8" x14ac:dyDescent="0.3">
      <c r="A32" s="5"/>
      <c r="B32" s="5"/>
      <c r="C32" s="5"/>
      <c r="D32" s="7"/>
      <c r="E32" s="13">
        <f t="shared" si="0"/>
        <v>0</v>
      </c>
      <c r="F32" s="13">
        <f t="shared" si="1"/>
        <v>0</v>
      </c>
      <c r="G32" s="14">
        <f t="shared" si="2"/>
        <v>0</v>
      </c>
      <c r="H32" s="14">
        <f t="shared" si="3"/>
        <v>0</v>
      </c>
    </row>
    <row r="33" spans="1:8" x14ac:dyDescent="0.3">
      <c r="A33" s="5"/>
      <c r="B33" s="5"/>
      <c r="C33" s="5"/>
      <c r="D33" s="7"/>
      <c r="E33" s="13">
        <f t="shared" si="0"/>
        <v>0</v>
      </c>
      <c r="F33" s="13">
        <f t="shared" si="1"/>
        <v>0</v>
      </c>
      <c r="G33" s="14">
        <f t="shared" si="2"/>
        <v>0</v>
      </c>
      <c r="H33" s="14">
        <f t="shared" si="3"/>
        <v>0</v>
      </c>
    </row>
    <row r="34" spans="1:8" x14ac:dyDescent="0.3">
      <c r="A34" s="5"/>
      <c r="B34" s="5"/>
      <c r="C34" s="5"/>
      <c r="D34" s="7"/>
      <c r="E34" s="13">
        <f t="shared" si="0"/>
        <v>0</v>
      </c>
      <c r="F34" s="13">
        <f t="shared" si="1"/>
        <v>0</v>
      </c>
      <c r="G34" s="14">
        <f t="shared" si="2"/>
        <v>0</v>
      </c>
      <c r="H34" s="14">
        <f t="shared" si="3"/>
        <v>0</v>
      </c>
    </row>
    <row r="35" spans="1:8" x14ac:dyDescent="0.3">
      <c r="A35" s="5"/>
      <c r="B35" s="5"/>
      <c r="C35" s="5"/>
      <c r="D35" s="7"/>
      <c r="E35" s="13">
        <f t="shared" si="0"/>
        <v>0</v>
      </c>
      <c r="F35" s="13">
        <f t="shared" si="1"/>
        <v>0</v>
      </c>
      <c r="G35" s="14">
        <f t="shared" si="2"/>
        <v>0</v>
      </c>
      <c r="H35" s="14">
        <f t="shared" si="3"/>
        <v>0</v>
      </c>
    </row>
    <row r="36" spans="1:8" x14ac:dyDescent="0.3">
      <c r="A36" s="5"/>
      <c r="B36" s="5"/>
      <c r="C36" s="5"/>
      <c r="D36" s="7"/>
      <c r="E36" s="13">
        <f t="shared" si="0"/>
        <v>0</v>
      </c>
      <c r="F36" s="13">
        <f t="shared" si="1"/>
        <v>0</v>
      </c>
      <c r="G36" s="14">
        <f t="shared" si="2"/>
        <v>0</v>
      </c>
      <c r="H36" s="14">
        <f t="shared" si="3"/>
        <v>0</v>
      </c>
    </row>
    <row r="37" spans="1:8" x14ac:dyDescent="0.3">
      <c r="A37" s="5"/>
      <c r="B37" s="5"/>
      <c r="C37" s="5"/>
      <c r="D37" s="7"/>
      <c r="E37" s="13">
        <f t="shared" si="0"/>
        <v>0</v>
      </c>
      <c r="F37" s="13">
        <f t="shared" si="1"/>
        <v>0</v>
      </c>
      <c r="G37" s="14">
        <f t="shared" si="2"/>
        <v>0</v>
      </c>
      <c r="H37" s="14">
        <f t="shared" si="3"/>
        <v>0</v>
      </c>
    </row>
    <row r="38" spans="1:8" x14ac:dyDescent="0.3">
      <c r="A38" s="5"/>
      <c r="B38" s="5"/>
      <c r="C38" s="5"/>
      <c r="D38" s="7"/>
      <c r="E38" s="13">
        <f t="shared" si="0"/>
        <v>0</v>
      </c>
      <c r="F38" s="13">
        <f t="shared" si="1"/>
        <v>0</v>
      </c>
      <c r="G38" s="14">
        <f t="shared" si="2"/>
        <v>0</v>
      </c>
      <c r="H38" s="14">
        <f t="shared" si="3"/>
        <v>0</v>
      </c>
    </row>
    <row r="39" spans="1:8" x14ac:dyDescent="0.3">
      <c r="A39" s="5"/>
      <c r="B39" s="5"/>
      <c r="C39" s="5"/>
      <c r="D39" s="7"/>
      <c r="E39" s="13">
        <f t="shared" si="0"/>
        <v>0</v>
      </c>
      <c r="F39" s="13">
        <f t="shared" si="1"/>
        <v>0</v>
      </c>
      <c r="G39" s="14">
        <f t="shared" si="2"/>
        <v>0</v>
      </c>
      <c r="H39" s="14">
        <f t="shared" si="3"/>
        <v>0</v>
      </c>
    </row>
    <row r="40" spans="1:8" x14ac:dyDescent="0.3">
      <c r="A40" s="5"/>
      <c r="B40" s="5"/>
      <c r="C40" s="5"/>
      <c r="D40" s="7"/>
      <c r="E40" s="13">
        <f t="shared" si="0"/>
        <v>0</v>
      </c>
      <c r="F40" s="13">
        <f t="shared" si="1"/>
        <v>0</v>
      </c>
      <c r="G40" s="14">
        <f t="shared" si="2"/>
        <v>0</v>
      </c>
      <c r="H40" s="14">
        <f t="shared" si="3"/>
        <v>0</v>
      </c>
    </row>
    <row r="41" spans="1:8" x14ac:dyDescent="0.3">
      <c r="A41" s="5"/>
      <c r="B41" s="5"/>
      <c r="C41" s="5"/>
      <c r="D41" s="7"/>
      <c r="E41" s="13">
        <f t="shared" si="0"/>
        <v>0</v>
      </c>
      <c r="F41" s="13">
        <f t="shared" si="1"/>
        <v>0</v>
      </c>
      <c r="G41" s="14">
        <f t="shared" si="2"/>
        <v>0</v>
      </c>
      <c r="H41" s="14">
        <f t="shared" si="3"/>
        <v>0</v>
      </c>
    </row>
    <row r="42" spans="1:8" x14ac:dyDescent="0.3">
      <c r="A42" s="5"/>
      <c r="B42" s="5"/>
      <c r="C42" s="5"/>
      <c r="D42" s="7"/>
      <c r="E42" s="13">
        <f t="shared" si="0"/>
        <v>0</v>
      </c>
      <c r="F42" s="13">
        <f t="shared" si="1"/>
        <v>0</v>
      </c>
      <c r="G42" s="14">
        <f t="shared" si="2"/>
        <v>0</v>
      </c>
      <c r="H42" s="14">
        <f t="shared" si="3"/>
        <v>0</v>
      </c>
    </row>
    <row r="43" spans="1:8" x14ac:dyDescent="0.3">
      <c r="A43" s="5"/>
      <c r="B43" s="5"/>
      <c r="C43" s="5"/>
      <c r="D43" s="7"/>
      <c r="E43" s="13">
        <f t="shared" si="0"/>
        <v>0</v>
      </c>
      <c r="F43" s="13">
        <f t="shared" si="1"/>
        <v>0</v>
      </c>
      <c r="G43" s="14">
        <f t="shared" si="2"/>
        <v>0</v>
      </c>
      <c r="H43" s="14">
        <f t="shared" si="3"/>
        <v>0</v>
      </c>
    </row>
    <row r="44" spans="1:8" x14ac:dyDescent="0.3">
      <c r="A44" s="5"/>
      <c r="B44" s="5"/>
      <c r="C44" s="5"/>
      <c r="D44" s="7"/>
      <c r="E44" s="13">
        <f t="shared" si="0"/>
        <v>0</v>
      </c>
      <c r="F44" s="13">
        <f t="shared" si="1"/>
        <v>0</v>
      </c>
      <c r="G44" s="14">
        <f t="shared" si="2"/>
        <v>0</v>
      </c>
      <c r="H44" s="14">
        <f t="shared" si="3"/>
        <v>0</v>
      </c>
    </row>
    <row r="45" spans="1:8" x14ac:dyDescent="0.3">
      <c r="A45" s="5"/>
      <c r="B45" s="5"/>
      <c r="C45" s="5"/>
      <c r="D45" s="7"/>
      <c r="E45" s="13">
        <f t="shared" si="0"/>
        <v>0</v>
      </c>
      <c r="F45" s="13">
        <f t="shared" si="1"/>
        <v>0</v>
      </c>
      <c r="G45" s="14">
        <f t="shared" si="2"/>
        <v>0</v>
      </c>
      <c r="H45" s="14">
        <f t="shared" si="3"/>
        <v>0</v>
      </c>
    </row>
    <row r="46" spans="1:8" x14ac:dyDescent="0.3">
      <c r="A46" s="5"/>
      <c r="B46" s="5"/>
      <c r="C46" s="5"/>
      <c r="D46" s="7"/>
      <c r="E46" s="13">
        <f t="shared" si="0"/>
        <v>0</v>
      </c>
      <c r="F46" s="13">
        <f t="shared" si="1"/>
        <v>0</v>
      </c>
      <c r="G46" s="14">
        <f t="shared" si="2"/>
        <v>0</v>
      </c>
      <c r="H46" s="14">
        <f t="shared" si="3"/>
        <v>0</v>
      </c>
    </row>
    <row r="47" spans="1:8" x14ac:dyDescent="0.3">
      <c r="A47" s="5"/>
      <c r="B47" s="5"/>
      <c r="C47" s="5"/>
      <c r="D47" s="7"/>
      <c r="E47" s="13">
        <f t="shared" si="0"/>
        <v>0</v>
      </c>
      <c r="F47" s="13">
        <f t="shared" si="1"/>
        <v>0</v>
      </c>
      <c r="G47" s="14">
        <f t="shared" si="2"/>
        <v>0</v>
      </c>
      <c r="H47" s="14">
        <f t="shared" si="3"/>
        <v>0</v>
      </c>
    </row>
    <row r="48" spans="1:8" x14ac:dyDescent="0.3">
      <c r="A48" s="5"/>
      <c r="B48" s="5"/>
      <c r="C48" s="5"/>
      <c r="D48" s="7"/>
      <c r="E48" s="13">
        <f t="shared" si="0"/>
        <v>0</v>
      </c>
      <c r="F48" s="13">
        <f t="shared" si="1"/>
        <v>0</v>
      </c>
      <c r="G48" s="14">
        <f t="shared" si="2"/>
        <v>0</v>
      </c>
      <c r="H48" s="14">
        <f t="shared" si="3"/>
        <v>0</v>
      </c>
    </row>
    <row r="49" spans="1:8" x14ac:dyDescent="0.3">
      <c r="A49" s="5"/>
      <c r="B49" s="5"/>
      <c r="C49" s="5"/>
      <c r="D49" s="7"/>
      <c r="E49" s="13">
        <f t="shared" si="0"/>
        <v>0</v>
      </c>
      <c r="F49" s="13">
        <f t="shared" si="1"/>
        <v>0</v>
      </c>
      <c r="G49" s="14">
        <f t="shared" si="2"/>
        <v>0</v>
      </c>
      <c r="H49" s="14">
        <f t="shared" si="3"/>
        <v>0</v>
      </c>
    </row>
    <row r="50" spans="1:8" x14ac:dyDescent="0.3">
      <c r="A50" s="5"/>
      <c r="B50" s="5"/>
      <c r="C50" s="5"/>
      <c r="D50" s="7"/>
      <c r="E50" s="13">
        <f t="shared" si="0"/>
        <v>0</v>
      </c>
      <c r="F50" s="13">
        <f t="shared" si="1"/>
        <v>0</v>
      </c>
      <c r="G50" s="14">
        <f t="shared" si="2"/>
        <v>0</v>
      </c>
      <c r="H50" s="14">
        <f t="shared" si="3"/>
        <v>0</v>
      </c>
    </row>
    <row r="51" spans="1:8" x14ac:dyDescent="0.3">
      <c r="A51" s="5"/>
      <c r="B51" s="5"/>
      <c r="C51" s="5"/>
      <c r="D51" s="7"/>
      <c r="E51" s="13">
        <f t="shared" si="0"/>
        <v>0</v>
      </c>
      <c r="F51" s="13">
        <f t="shared" si="1"/>
        <v>0</v>
      </c>
      <c r="G51" s="14">
        <f t="shared" si="2"/>
        <v>0</v>
      </c>
      <c r="H51" s="14">
        <f t="shared" si="3"/>
        <v>0</v>
      </c>
    </row>
    <row r="52" spans="1:8" x14ac:dyDescent="0.3">
      <c r="A52" s="5"/>
      <c r="B52" s="5"/>
      <c r="C52" s="5"/>
      <c r="D52" s="7"/>
      <c r="E52" s="13">
        <f t="shared" si="0"/>
        <v>0</v>
      </c>
      <c r="F52" s="13">
        <f t="shared" si="1"/>
        <v>0</v>
      </c>
      <c r="G52" s="14">
        <f t="shared" si="2"/>
        <v>0</v>
      </c>
      <c r="H52" s="14">
        <f t="shared" si="3"/>
        <v>0</v>
      </c>
    </row>
    <row r="53" spans="1:8" x14ac:dyDescent="0.3">
      <c r="A53" s="5"/>
      <c r="B53" s="5"/>
      <c r="C53" s="5"/>
      <c r="D53" s="7"/>
      <c r="E53" s="13">
        <f t="shared" si="0"/>
        <v>0</v>
      </c>
      <c r="F53" s="13">
        <f t="shared" si="1"/>
        <v>0</v>
      </c>
      <c r="G53" s="14">
        <f t="shared" si="2"/>
        <v>0</v>
      </c>
      <c r="H53" s="14">
        <f t="shared" si="3"/>
        <v>0</v>
      </c>
    </row>
    <row r="54" spans="1:8" x14ac:dyDescent="0.3">
      <c r="A54" s="5"/>
      <c r="B54" s="5"/>
      <c r="C54" s="5"/>
      <c r="D54" s="7"/>
      <c r="E54" s="13">
        <f t="shared" si="0"/>
        <v>0</v>
      </c>
      <c r="F54" s="13">
        <f t="shared" si="1"/>
        <v>0</v>
      </c>
      <c r="G54" s="14">
        <f t="shared" si="2"/>
        <v>0</v>
      </c>
      <c r="H54" s="14">
        <f t="shared" si="3"/>
        <v>0</v>
      </c>
    </row>
    <row r="55" spans="1:8" x14ac:dyDescent="0.3">
      <c r="A55" s="5"/>
      <c r="B55" s="5"/>
      <c r="C55" s="5"/>
      <c r="D55" s="7"/>
      <c r="E55" s="13">
        <f t="shared" si="0"/>
        <v>0</v>
      </c>
      <c r="F55" s="13">
        <f t="shared" si="1"/>
        <v>0</v>
      </c>
      <c r="G55" s="14">
        <f t="shared" si="2"/>
        <v>0</v>
      </c>
      <c r="H55" s="14">
        <f t="shared" si="3"/>
        <v>0</v>
      </c>
    </row>
    <row r="56" spans="1:8" x14ac:dyDescent="0.3">
      <c r="A56" s="5"/>
      <c r="B56" s="5"/>
      <c r="C56" s="5"/>
      <c r="D56" s="7"/>
      <c r="E56" s="13">
        <f t="shared" si="0"/>
        <v>0</v>
      </c>
      <c r="F56" s="13">
        <f t="shared" si="1"/>
        <v>0</v>
      </c>
      <c r="G56" s="14">
        <f t="shared" si="2"/>
        <v>0</v>
      </c>
      <c r="H56" s="14">
        <f t="shared" si="3"/>
        <v>0</v>
      </c>
    </row>
    <row r="57" spans="1:8" x14ac:dyDescent="0.3">
      <c r="A57" s="5"/>
      <c r="B57" s="5"/>
      <c r="C57" s="5"/>
      <c r="D57" s="7"/>
      <c r="E57" s="13">
        <f t="shared" si="0"/>
        <v>0</v>
      </c>
      <c r="F57" s="13">
        <f t="shared" si="1"/>
        <v>0</v>
      </c>
      <c r="G57" s="14">
        <f t="shared" si="2"/>
        <v>0</v>
      </c>
      <c r="H57" s="14">
        <f t="shared" si="3"/>
        <v>0</v>
      </c>
    </row>
    <row r="58" spans="1:8" x14ac:dyDescent="0.3">
      <c r="A58" s="5"/>
      <c r="B58" s="5"/>
      <c r="C58" s="5"/>
      <c r="D58" s="7"/>
      <c r="E58" s="13">
        <f t="shared" si="0"/>
        <v>0</v>
      </c>
      <c r="F58" s="13">
        <f t="shared" si="1"/>
        <v>0</v>
      </c>
      <c r="G58" s="14">
        <f t="shared" si="2"/>
        <v>0</v>
      </c>
      <c r="H58" s="14">
        <f t="shared" si="3"/>
        <v>0</v>
      </c>
    </row>
    <row r="59" spans="1:8" x14ac:dyDescent="0.3">
      <c r="A59" s="5"/>
      <c r="B59" s="5"/>
      <c r="C59" s="5"/>
      <c r="D59" s="7"/>
      <c r="E59" s="13">
        <f t="shared" si="0"/>
        <v>0</v>
      </c>
      <c r="F59" s="13">
        <f t="shared" si="1"/>
        <v>0</v>
      </c>
      <c r="G59" s="14">
        <f t="shared" si="2"/>
        <v>0</v>
      </c>
      <c r="H59" s="14">
        <f t="shared" si="3"/>
        <v>0</v>
      </c>
    </row>
    <row r="60" spans="1:8" x14ac:dyDescent="0.3">
      <c r="A60" s="5"/>
      <c r="B60" s="5"/>
      <c r="C60" s="5"/>
      <c r="D60" s="7"/>
      <c r="E60" s="13">
        <f t="shared" si="0"/>
        <v>0</v>
      </c>
      <c r="F60" s="13">
        <f t="shared" si="1"/>
        <v>0</v>
      </c>
      <c r="G60" s="14">
        <f t="shared" si="2"/>
        <v>0</v>
      </c>
      <c r="H60" s="14">
        <f t="shared" si="3"/>
        <v>0</v>
      </c>
    </row>
    <row r="61" spans="1:8" x14ac:dyDescent="0.3">
      <c r="A61" s="5"/>
      <c r="B61" s="5"/>
      <c r="C61" s="5"/>
      <c r="D61" s="7"/>
      <c r="E61" s="13">
        <f t="shared" si="0"/>
        <v>0</v>
      </c>
      <c r="F61" s="13">
        <f t="shared" si="1"/>
        <v>0</v>
      </c>
      <c r="G61" s="14">
        <f t="shared" si="2"/>
        <v>0</v>
      </c>
      <c r="H61" s="14">
        <f t="shared" si="3"/>
        <v>0</v>
      </c>
    </row>
    <row r="62" spans="1:8" x14ac:dyDescent="0.3">
      <c r="A62" s="5"/>
      <c r="B62" s="5"/>
      <c r="C62" s="5"/>
      <c r="D62" s="7"/>
      <c r="E62" s="13">
        <f t="shared" si="0"/>
        <v>0</v>
      </c>
      <c r="F62" s="13">
        <f t="shared" si="1"/>
        <v>0</v>
      </c>
      <c r="G62" s="14">
        <f t="shared" si="2"/>
        <v>0</v>
      </c>
      <c r="H62" s="14">
        <f t="shared" si="3"/>
        <v>0</v>
      </c>
    </row>
    <row r="63" spans="1:8" ht="18.600000000000001" customHeight="1" x14ac:dyDescent="0.35">
      <c r="A63" s="62" t="s">
        <v>8</v>
      </c>
      <c r="B63" s="63"/>
      <c r="C63" s="63"/>
      <c r="D63" s="63"/>
      <c r="E63" s="63"/>
      <c r="F63" s="63"/>
      <c r="G63" s="63"/>
      <c r="H63" s="64"/>
    </row>
    <row r="64" spans="1:8" ht="18.600000000000001" customHeight="1" x14ac:dyDescent="0.3">
      <c r="A64" s="34" t="s">
        <v>65</v>
      </c>
      <c r="B64" s="35"/>
      <c r="C64" s="35"/>
      <c r="D64" s="35"/>
      <c r="E64" s="35"/>
      <c r="F64" s="35"/>
      <c r="G64" s="35"/>
      <c r="H64" s="36"/>
    </row>
    <row r="65" spans="1:8" ht="18.600000000000001" customHeight="1" x14ac:dyDescent="0.3">
      <c r="A65" s="37" t="s">
        <v>66</v>
      </c>
      <c r="B65" s="38"/>
      <c r="C65" s="38"/>
      <c r="D65" s="38"/>
      <c r="E65" s="38"/>
      <c r="F65" s="38"/>
      <c r="G65" s="38"/>
      <c r="H65" s="65"/>
    </row>
    <row r="66" spans="1:8" s="53" customFormat="1" ht="18.75" customHeight="1" x14ac:dyDescent="0.35">
      <c r="A66" s="66" t="s">
        <v>3</v>
      </c>
      <c r="B66" s="67"/>
      <c r="C66" s="40" t="s">
        <v>2</v>
      </c>
      <c r="D66" s="48"/>
      <c r="E66" s="68"/>
      <c r="F66" s="40" t="s">
        <v>40</v>
      </c>
      <c r="G66" s="49"/>
      <c r="H66" s="50"/>
    </row>
    <row r="67" spans="1:8" s="53" customFormat="1" ht="18.75" customHeight="1" x14ac:dyDescent="0.35">
      <c r="A67" s="54" t="s">
        <v>39</v>
      </c>
      <c r="B67" s="55"/>
      <c r="C67" s="48"/>
      <c r="D67" s="48"/>
      <c r="E67" s="48"/>
      <c r="F67" s="48"/>
      <c r="G67" s="48"/>
      <c r="H67" s="68"/>
    </row>
  </sheetData>
  <sheetProtection deleteRows="0"/>
  <pageMargins left="0.7" right="0.7" top="0.75" bottom="0.75" header="0.3" footer="0.3"/>
  <pageSetup scale="62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22CEE-E384-4969-9B86-F77D8B3190B6}">
  <sheetPr>
    <pageSetUpPr fitToPage="1"/>
  </sheetPr>
  <dimension ref="A1:B56"/>
  <sheetViews>
    <sheetView showGridLines="0" zoomScaleNormal="100" workbookViewId="0">
      <pane ySplit="1" topLeftCell="A2" activePane="bottomLeft" state="frozen"/>
      <selection pane="bottomLeft" activeCell="B13" sqref="B13"/>
    </sheetView>
  </sheetViews>
  <sheetFormatPr defaultColWidth="9.109375" defaultRowHeight="18.600000000000001" customHeight="1" x14ac:dyDescent="0.3"/>
  <cols>
    <col min="1" max="1" width="49" style="41" customWidth="1"/>
    <col min="2" max="2" width="115.6640625" style="42" customWidth="1"/>
    <col min="3" max="16384" width="9.109375" style="42"/>
  </cols>
  <sheetData>
    <row r="1" spans="1:2" ht="18.600000000000001" customHeight="1" x14ac:dyDescent="0.3">
      <c r="A1" s="43" t="s">
        <v>48</v>
      </c>
      <c r="B1" s="43"/>
    </row>
    <row r="2" spans="1:2" ht="18.600000000000001" customHeight="1" x14ac:dyDescent="0.3">
      <c r="A2" s="41" t="s">
        <v>44</v>
      </c>
      <c r="B2" s="41" t="s">
        <v>42</v>
      </c>
    </row>
    <row r="3" spans="1:2" ht="18.600000000000001" customHeight="1" x14ac:dyDescent="0.3">
      <c r="B3" s="41" t="s">
        <v>69</v>
      </c>
    </row>
    <row r="4" spans="1:2" ht="18.600000000000001" customHeight="1" x14ac:dyDescent="0.3">
      <c r="B4" s="41" t="s">
        <v>70</v>
      </c>
    </row>
    <row r="5" spans="1:2" ht="18.600000000000001" customHeight="1" x14ac:dyDescent="0.3">
      <c r="B5" s="41" t="s">
        <v>71</v>
      </c>
    </row>
    <row r="6" spans="1:2" ht="18.600000000000001" customHeight="1" x14ac:dyDescent="0.3">
      <c r="B6" s="41" t="s">
        <v>72</v>
      </c>
    </row>
    <row r="7" spans="1:2" ht="18.600000000000001" customHeight="1" x14ac:dyDescent="0.3">
      <c r="B7" s="41" t="s">
        <v>73</v>
      </c>
    </row>
    <row r="8" spans="1:2" ht="18.600000000000001" customHeight="1" x14ac:dyDescent="0.3">
      <c r="B8" s="41" t="s">
        <v>74</v>
      </c>
    </row>
    <row r="9" spans="1:2" ht="18.600000000000001" customHeight="1" x14ac:dyDescent="0.3">
      <c r="B9" s="41" t="s">
        <v>75</v>
      </c>
    </row>
    <row r="10" spans="1:2" ht="18.600000000000001" customHeight="1" x14ac:dyDescent="0.3">
      <c r="B10" s="41" t="s">
        <v>46</v>
      </c>
    </row>
    <row r="11" spans="1:2" ht="18.600000000000001" customHeight="1" x14ac:dyDescent="0.3">
      <c r="B11" s="41"/>
    </row>
    <row r="12" spans="1:2" ht="18.600000000000001" customHeight="1" x14ac:dyDescent="0.3">
      <c r="A12" s="41" t="s">
        <v>67</v>
      </c>
      <c r="B12" s="42" t="s">
        <v>106</v>
      </c>
    </row>
    <row r="13" spans="1:2" ht="18.600000000000001" customHeight="1" x14ac:dyDescent="0.3">
      <c r="B13" s="42" t="s">
        <v>105</v>
      </c>
    </row>
    <row r="15" spans="1:2" ht="18.600000000000001" customHeight="1" x14ac:dyDescent="0.3">
      <c r="A15" s="41" t="s">
        <v>80</v>
      </c>
    </row>
    <row r="16" spans="1:2" ht="18.600000000000001" customHeight="1" x14ac:dyDescent="0.3">
      <c r="A16" s="41" t="s">
        <v>68</v>
      </c>
      <c r="B16" s="42" t="s">
        <v>43</v>
      </c>
    </row>
    <row r="17" spans="1:2" ht="18.600000000000001" customHeight="1" x14ac:dyDescent="0.3">
      <c r="B17" s="42" t="s">
        <v>81</v>
      </c>
    </row>
    <row r="18" spans="1:2" ht="18.600000000000001" customHeight="1" x14ac:dyDescent="0.3">
      <c r="B18" s="42" t="s">
        <v>30</v>
      </c>
    </row>
    <row r="19" spans="1:2" ht="18.600000000000001" customHeight="1" x14ac:dyDescent="0.3">
      <c r="B19" s="42" t="s">
        <v>47</v>
      </c>
    </row>
    <row r="20" spans="1:2" ht="18.600000000000001" customHeight="1" x14ac:dyDescent="0.3">
      <c r="B20" s="42" t="s">
        <v>82</v>
      </c>
    </row>
    <row r="21" spans="1:2" ht="18.600000000000001" customHeight="1" x14ac:dyDescent="0.3">
      <c r="B21" s="42" t="s">
        <v>83</v>
      </c>
    </row>
    <row r="22" spans="1:2" ht="18.600000000000001" customHeight="1" x14ac:dyDescent="0.3">
      <c r="B22" s="42" t="s">
        <v>5</v>
      </c>
    </row>
    <row r="23" spans="1:2" ht="18.600000000000001" customHeight="1" x14ac:dyDescent="0.3">
      <c r="B23" s="42" t="s">
        <v>41</v>
      </c>
    </row>
    <row r="25" spans="1:2" ht="18.600000000000001" customHeight="1" x14ac:dyDescent="0.3">
      <c r="A25" s="41" t="s">
        <v>77</v>
      </c>
      <c r="B25" s="42" t="s">
        <v>6</v>
      </c>
    </row>
    <row r="26" spans="1:2" ht="18.600000000000001" customHeight="1" x14ac:dyDescent="0.3">
      <c r="B26" s="42" t="s">
        <v>7</v>
      </c>
    </row>
    <row r="27" spans="1:2" ht="18.600000000000001" customHeight="1" x14ac:dyDescent="0.3">
      <c r="B27" s="42" t="s">
        <v>49</v>
      </c>
    </row>
    <row r="29" spans="1:2" ht="18.600000000000001" customHeight="1" x14ac:dyDescent="0.3">
      <c r="A29" s="41" t="s">
        <v>76</v>
      </c>
      <c r="B29" s="42" t="s">
        <v>50</v>
      </c>
    </row>
    <row r="31" spans="1:2" ht="18.600000000000001" customHeight="1" x14ac:dyDescent="0.3">
      <c r="A31" s="41" t="s">
        <v>78</v>
      </c>
      <c r="B31" s="42" t="s">
        <v>85</v>
      </c>
    </row>
    <row r="32" spans="1:2" ht="18.600000000000001" customHeight="1" x14ac:dyDescent="0.3">
      <c r="B32" s="45" t="s">
        <v>84</v>
      </c>
    </row>
    <row r="33" spans="1:2" ht="18.600000000000001" customHeight="1" x14ac:dyDescent="0.3">
      <c r="B33" s="42" t="s">
        <v>86</v>
      </c>
    </row>
    <row r="34" spans="1:2" ht="18.600000000000001" customHeight="1" x14ac:dyDescent="0.3">
      <c r="B34" s="42" t="s">
        <v>87</v>
      </c>
    </row>
    <row r="36" spans="1:2" ht="18.600000000000001" customHeight="1" x14ac:dyDescent="0.3">
      <c r="A36" s="41" t="s">
        <v>79</v>
      </c>
      <c r="B36" s="42" t="s">
        <v>88</v>
      </c>
    </row>
    <row r="37" spans="1:2" ht="18.600000000000001" customHeight="1" x14ac:dyDescent="0.3">
      <c r="B37" s="42" t="s">
        <v>89</v>
      </c>
    </row>
    <row r="39" spans="1:2" ht="18.600000000000001" customHeight="1" x14ac:dyDescent="0.3">
      <c r="A39" s="41" t="s">
        <v>90</v>
      </c>
    </row>
    <row r="40" spans="1:2" ht="18.600000000000001" customHeight="1" x14ac:dyDescent="0.3">
      <c r="A40" s="41" t="s">
        <v>91</v>
      </c>
      <c r="B40" s="42" t="s">
        <v>92</v>
      </c>
    </row>
    <row r="41" spans="1:2" ht="18.600000000000001" customHeight="1" x14ac:dyDescent="0.3">
      <c r="B41" s="42" t="s">
        <v>94</v>
      </c>
    </row>
    <row r="43" spans="1:2" ht="18.600000000000001" customHeight="1" x14ac:dyDescent="0.3">
      <c r="A43" s="41" t="s">
        <v>90</v>
      </c>
    </row>
    <row r="44" spans="1:2" ht="18.600000000000001" customHeight="1" x14ac:dyDescent="0.3">
      <c r="A44" s="41" t="s">
        <v>93</v>
      </c>
      <c r="B44" s="42" t="s">
        <v>101</v>
      </c>
    </row>
    <row r="45" spans="1:2" ht="18.600000000000001" customHeight="1" x14ac:dyDescent="0.3">
      <c r="B45" s="44" t="s">
        <v>102</v>
      </c>
    </row>
    <row r="46" spans="1:2" ht="18.600000000000001" customHeight="1" x14ac:dyDescent="0.3">
      <c r="B46" s="42" t="s">
        <v>95</v>
      </c>
    </row>
    <row r="48" spans="1:2" ht="18.600000000000001" customHeight="1" x14ac:dyDescent="0.3">
      <c r="A48" s="41" t="s">
        <v>8</v>
      </c>
      <c r="B48" s="42" t="s">
        <v>45</v>
      </c>
    </row>
    <row r="49" spans="1:2" ht="18.600000000000001" customHeight="1" x14ac:dyDescent="0.3">
      <c r="B49" s="42" t="s">
        <v>9</v>
      </c>
    </row>
    <row r="50" spans="1:2" ht="18.600000000000001" customHeight="1" x14ac:dyDescent="0.3">
      <c r="B50" s="42" t="s">
        <v>103</v>
      </c>
    </row>
    <row r="51" spans="1:2" ht="18.600000000000001" customHeight="1" x14ac:dyDescent="0.3">
      <c r="B51" s="42" t="s">
        <v>104</v>
      </c>
    </row>
    <row r="53" spans="1:2" ht="18.600000000000001" customHeight="1" x14ac:dyDescent="0.3">
      <c r="A53" s="41" t="s">
        <v>96</v>
      </c>
      <c r="B53" s="45" t="s">
        <v>97</v>
      </c>
    </row>
    <row r="55" spans="1:2" ht="18.600000000000001" customHeight="1" x14ac:dyDescent="0.3">
      <c r="A55" s="41" t="s">
        <v>10</v>
      </c>
      <c r="B55" s="42" t="s">
        <v>98</v>
      </c>
    </row>
    <row r="56" spans="1:2" ht="18.600000000000001" customHeight="1" x14ac:dyDescent="0.3">
      <c r="B56" s="42" t="s">
        <v>99</v>
      </c>
    </row>
  </sheetData>
  <hyperlinks>
    <hyperlink ref="B32" r:id="rId1" xr:uid="{20444295-6F5C-4812-8595-B52EF143F844}"/>
    <hyperlink ref="B53" r:id="rId2" xr:uid="{F015717E-190F-41A7-936A-3CB1D994B30C}"/>
  </hyperlinks>
  <pageMargins left="0.7" right="0.7" top="0.75" bottom="0.75" header="0.3" footer="0.3"/>
  <pageSetup scale="75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19934-0520-4538-8B30-3DC61AF037CF}">
  <sheetPr>
    <pageSetUpPr fitToPage="1"/>
  </sheetPr>
  <dimension ref="A1:H20"/>
  <sheetViews>
    <sheetView showGridLines="0" workbookViewId="0"/>
  </sheetViews>
  <sheetFormatPr defaultColWidth="8.88671875" defaultRowHeight="14.4" x14ac:dyDescent="0.3"/>
  <cols>
    <col min="1" max="3" width="27.6640625" style="2" customWidth="1"/>
    <col min="4" max="4" width="14.6640625" style="8" customWidth="1"/>
    <col min="5" max="6" width="10.6640625" style="8" customWidth="1"/>
    <col min="7" max="8" width="12.44140625" style="8" customWidth="1"/>
    <col min="9" max="16384" width="8.88671875" style="2"/>
  </cols>
  <sheetData>
    <row r="1" spans="1:8" s="1" customFormat="1" ht="18.600000000000001" customHeight="1" x14ac:dyDescent="0.3">
      <c r="A1" s="17" t="s">
        <v>31</v>
      </c>
      <c r="B1" s="17"/>
      <c r="C1" s="17"/>
      <c r="D1" s="17"/>
      <c r="E1" s="17"/>
      <c r="F1" s="17"/>
      <c r="G1" s="17"/>
      <c r="H1" s="17"/>
    </row>
    <row r="2" spans="1:8" s="1" customFormat="1" ht="37.950000000000003" customHeight="1" x14ac:dyDescent="0.3">
      <c r="A2" s="18" t="s">
        <v>21</v>
      </c>
      <c r="B2" s="18"/>
      <c r="C2" s="18"/>
      <c r="D2" s="18"/>
      <c r="E2" s="18"/>
      <c r="F2" s="18"/>
      <c r="G2" s="18"/>
      <c r="H2" s="18"/>
    </row>
    <row r="3" spans="1:8" s="1" customFormat="1" ht="18.600000000000001" customHeight="1" x14ac:dyDescent="0.3">
      <c r="A3" s="19" t="s">
        <v>32</v>
      </c>
      <c r="B3" s="21"/>
      <c r="C3" s="21"/>
      <c r="D3" s="21"/>
      <c r="E3" s="21"/>
      <c r="F3" s="21"/>
      <c r="G3" s="21"/>
      <c r="H3" s="20"/>
    </row>
    <row r="4" spans="1:8" s="1" customFormat="1" ht="18.600000000000001" customHeight="1" x14ac:dyDescent="0.3">
      <c r="A4" s="59" t="s">
        <v>37</v>
      </c>
      <c r="B4" s="3">
        <v>1.6021000000000001</v>
      </c>
      <c r="C4" s="56" t="s">
        <v>35</v>
      </c>
      <c r="D4" s="3">
        <v>1.2279</v>
      </c>
      <c r="E4" s="3"/>
      <c r="F4" s="9"/>
      <c r="G4" s="9"/>
      <c r="H4" s="10"/>
    </row>
    <row r="5" spans="1:8" ht="18.600000000000001" customHeight="1" x14ac:dyDescent="0.3">
      <c r="A5" s="60" t="s">
        <v>38</v>
      </c>
      <c r="B5" s="4">
        <v>5.0000000000000001E-4</v>
      </c>
      <c r="C5" s="57" t="s">
        <v>36</v>
      </c>
      <c r="D5" s="4">
        <v>1E-4</v>
      </c>
      <c r="E5" s="4"/>
      <c r="F5" s="11"/>
      <c r="G5" s="11"/>
      <c r="H5" s="12"/>
    </row>
    <row r="6" spans="1:8" s="1" customFormat="1" ht="18.600000000000001" customHeight="1" x14ac:dyDescent="0.3">
      <c r="A6" s="19" t="s">
        <v>33</v>
      </c>
      <c r="B6" s="21"/>
      <c r="C6" s="21"/>
      <c r="D6" s="21"/>
      <c r="E6" s="21"/>
      <c r="F6" s="21"/>
      <c r="G6" s="21"/>
      <c r="H6" s="20"/>
    </row>
    <row r="7" spans="1:8" s="1" customFormat="1" ht="14.4" customHeight="1" x14ac:dyDescent="0.3">
      <c r="A7" s="26"/>
      <c r="B7" s="26"/>
      <c r="C7" s="26"/>
      <c r="D7" s="26"/>
      <c r="E7" s="27"/>
      <c r="F7" s="27"/>
      <c r="G7" s="27" t="s">
        <v>63</v>
      </c>
      <c r="H7" s="28" t="s">
        <v>64</v>
      </c>
    </row>
    <row r="8" spans="1:8" ht="14.4" customHeight="1" x14ac:dyDescent="0.3">
      <c r="A8" s="25" t="s">
        <v>53</v>
      </c>
      <c r="B8" s="23" t="s">
        <v>55</v>
      </c>
      <c r="C8" s="24" t="s">
        <v>57</v>
      </c>
      <c r="D8" s="23" t="s">
        <v>59</v>
      </c>
      <c r="E8" s="25" t="s">
        <v>34</v>
      </c>
      <c r="F8" s="25" t="s">
        <v>62</v>
      </c>
      <c r="G8" s="27" t="s">
        <v>61</v>
      </c>
      <c r="H8" s="25" t="s">
        <v>61</v>
      </c>
    </row>
    <row r="9" spans="1:8" ht="14.4" customHeight="1" x14ac:dyDescent="0.3">
      <c r="A9" s="22" t="s">
        <v>54</v>
      </c>
      <c r="B9" s="22" t="s">
        <v>56</v>
      </c>
      <c r="C9" s="16" t="s">
        <v>58</v>
      </c>
      <c r="D9" s="22" t="s">
        <v>60</v>
      </c>
      <c r="E9" s="29" t="s">
        <v>0</v>
      </c>
      <c r="F9" s="29" t="s">
        <v>1</v>
      </c>
      <c r="G9" s="29" t="s">
        <v>0</v>
      </c>
      <c r="H9" s="29" t="s">
        <v>1</v>
      </c>
    </row>
    <row r="10" spans="1:8" ht="14.4" customHeight="1" x14ac:dyDescent="0.3">
      <c r="A10" s="15" t="s">
        <v>25</v>
      </c>
      <c r="B10" s="6" t="s">
        <v>27</v>
      </c>
      <c r="C10" s="6" t="s">
        <v>28</v>
      </c>
      <c r="D10" s="7">
        <v>50</v>
      </c>
      <c r="E10" s="13">
        <f>IF(D10="",0,$B$4)</f>
        <v>1.6021000000000001</v>
      </c>
      <c r="F10" s="13">
        <f>IF(D10="",0,$D$4)</f>
        <v>1.2279</v>
      </c>
      <c r="G10" s="14">
        <f>IF(D10="",0,(D10*(1+E10)))</f>
        <v>130.10500000000002</v>
      </c>
      <c r="H10" s="14">
        <f>IF(OR(D10="",$D$4=0),0,(D10*(1+F10)))</f>
        <v>111.395</v>
      </c>
    </row>
    <row r="11" spans="1:8" ht="14.4" customHeight="1" x14ac:dyDescent="0.3">
      <c r="A11" s="5" t="s">
        <v>13</v>
      </c>
      <c r="B11" s="6" t="s">
        <v>16</v>
      </c>
      <c r="C11" s="6" t="s">
        <v>26</v>
      </c>
      <c r="D11" s="7">
        <v>37.29</v>
      </c>
      <c r="E11" s="13">
        <f t="shared" ref="E11:E15" si="0">IF(D11="",0,$B$4)</f>
        <v>1.6021000000000001</v>
      </c>
      <c r="F11" s="13">
        <f t="shared" ref="F11:F15" si="1">IF(D11="",0,$D$4)</f>
        <v>1.2279</v>
      </c>
      <c r="G11" s="14">
        <f t="shared" ref="G11:G15" si="2">IF(D11="",0,(D11*(1+E11)))</f>
        <v>97.032308999999998</v>
      </c>
      <c r="H11" s="14">
        <f t="shared" ref="H11:H15" si="3">IF(OR(D11="",$D$4=0),0,(D11*(1+F11)))</f>
        <v>83.078390999999996</v>
      </c>
    </row>
    <row r="12" spans="1:8" ht="14.4" customHeight="1" x14ac:dyDescent="0.3">
      <c r="A12" s="5" t="s">
        <v>11</v>
      </c>
      <c r="B12" s="6" t="s">
        <v>29</v>
      </c>
      <c r="C12" s="6" t="s">
        <v>18</v>
      </c>
      <c r="D12" s="7">
        <v>65.25</v>
      </c>
      <c r="E12" s="13">
        <f t="shared" si="0"/>
        <v>1.6021000000000001</v>
      </c>
      <c r="F12" s="13">
        <f t="shared" si="1"/>
        <v>1.2279</v>
      </c>
      <c r="G12" s="14">
        <f t="shared" si="2"/>
        <v>169.787025</v>
      </c>
      <c r="H12" s="14">
        <f t="shared" si="3"/>
        <v>145.370475</v>
      </c>
    </row>
    <row r="13" spans="1:8" ht="14.4" customHeight="1" x14ac:dyDescent="0.3">
      <c r="A13" s="5" t="s">
        <v>14</v>
      </c>
      <c r="B13" s="6" t="s">
        <v>20</v>
      </c>
      <c r="C13" s="6" t="s">
        <v>17</v>
      </c>
      <c r="D13" s="7">
        <v>32.64</v>
      </c>
      <c r="E13" s="13">
        <f t="shared" si="0"/>
        <v>1.6021000000000001</v>
      </c>
      <c r="F13" s="13">
        <f t="shared" si="1"/>
        <v>1.2279</v>
      </c>
      <c r="G13" s="14">
        <f t="shared" si="2"/>
        <v>84.932544000000007</v>
      </c>
      <c r="H13" s="14">
        <f t="shared" si="3"/>
        <v>72.718655999999996</v>
      </c>
    </row>
    <row r="14" spans="1:8" ht="14.4" customHeight="1" x14ac:dyDescent="0.3">
      <c r="A14" s="5" t="s">
        <v>12</v>
      </c>
      <c r="B14" s="6" t="s">
        <v>15</v>
      </c>
      <c r="C14" s="6" t="s">
        <v>19</v>
      </c>
      <c r="D14" s="7">
        <v>80.319999999999993</v>
      </c>
      <c r="E14" s="13">
        <f t="shared" si="0"/>
        <v>1.6021000000000001</v>
      </c>
      <c r="F14" s="13">
        <f t="shared" si="1"/>
        <v>1.2279</v>
      </c>
      <c r="G14" s="14">
        <f t="shared" si="2"/>
        <v>209.00067199999998</v>
      </c>
      <c r="H14" s="14">
        <f t="shared" si="3"/>
        <v>178.94492799999998</v>
      </c>
    </row>
    <row r="15" spans="1:8" ht="14.4" customHeight="1" x14ac:dyDescent="0.3">
      <c r="A15" s="5" t="s">
        <v>22</v>
      </c>
      <c r="B15" s="6" t="s">
        <v>23</v>
      </c>
      <c r="C15" s="6" t="s">
        <v>24</v>
      </c>
      <c r="D15" s="7">
        <v>39.5</v>
      </c>
      <c r="E15" s="13">
        <f t="shared" si="0"/>
        <v>1.6021000000000001</v>
      </c>
      <c r="F15" s="13">
        <f t="shared" si="1"/>
        <v>1.2279</v>
      </c>
      <c r="G15" s="14">
        <f t="shared" si="2"/>
        <v>102.78295</v>
      </c>
      <c r="H15" s="14">
        <f t="shared" si="3"/>
        <v>88.002049999999997</v>
      </c>
    </row>
    <row r="16" spans="1:8" ht="18" x14ac:dyDescent="0.35">
      <c r="A16" s="31" t="s">
        <v>8</v>
      </c>
      <c r="B16" s="32"/>
      <c r="C16" s="32"/>
      <c r="D16" s="32"/>
      <c r="E16" s="32"/>
      <c r="F16" s="32"/>
      <c r="G16" s="32"/>
      <c r="H16" s="33"/>
    </row>
    <row r="17" spans="1:8" ht="18.600000000000001" customHeight="1" x14ac:dyDescent="0.3">
      <c r="A17" s="34" t="s">
        <v>65</v>
      </c>
      <c r="B17" s="35"/>
      <c r="C17" s="35"/>
      <c r="D17" s="35"/>
      <c r="E17" s="35"/>
      <c r="F17" s="35"/>
      <c r="G17" s="35"/>
      <c r="H17" s="36"/>
    </row>
    <row r="18" spans="1:8" ht="18.600000000000001" customHeight="1" x14ac:dyDescent="0.3">
      <c r="A18" s="37" t="s">
        <v>66</v>
      </c>
      <c r="B18" s="38"/>
      <c r="C18" s="30"/>
      <c r="D18" s="30"/>
      <c r="E18" s="30"/>
      <c r="F18" s="30"/>
      <c r="G18" s="30"/>
      <c r="H18" s="39"/>
    </row>
    <row r="19" spans="1:8" s="53" customFormat="1" ht="18.600000000000001" customHeight="1" x14ac:dyDescent="0.35">
      <c r="A19" s="46" t="s">
        <v>51</v>
      </c>
      <c r="B19" s="47"/>
      <c r="C19" s="40" t="s">
        <v>52</v>
      </c>
      <c r="D19" s="48"/>
      <c r="E19" s="48"/>
      <c r="F19" s="40" t="s">
        <v>40</v>
      </c>
      <c r="G19" s="49">
        <v>45320</v>
      </c>
      <c r="H19" s="50"/>
    </row>
    <row r="20" spans="1:8" s="53" customFormat="1" ht="18.600000000000001" customHeight="1" x14ac:dyDescent="0.35">
      <c r="A20" s="54" t="s">
        <v>100</v>
      </c>
      <c r="B20" s="55"/>
      <c r="C20" s="48"/>
      <c r="D20" s="48"/>
      <c r="E20" s="48"/>
      <c r="F20" s="51"/>
      <c r="G20" s="51"/>
      <c r="H20" s="52"/>
    </row>
  </sheetData>
  <sheetProtection formatCells="0" formatRows="0" insertRows="0" deleteRows="0"/>
  <pageMargins left="0.7" right="0.7" top="0.75" bottom="0.75" header="0.3" footer="0.3"/>
  <pageSetup scale="64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2562D-BB0C-417A-A70A-6819A2524DD5}">
  <sheetPr>
    <pageSetUpPr fitToPage="1"/>
  </sheetPr>
  <dimension ref="A1:H20"/>
  <sheetViews>
    <sheetView showGridLines="0" workbookViewId="0"/>
  </sheetViews>
  <sheetFormatPr defaultColWidth="8.88671875" defaultRowHeight="14.4" x14ac:dyDescent="0.3"/>
  <cols>
    <col min="1" max="3" width="27.6640625" style="2" customWidth="1"/>
    <col min="4" max="4" width="14.6640625" style="8" customWidth="1"/>
    <col min="5" max="6" width="10.6640625" style="8" customWidth="1"/>
    <col min="7" max="8" width="12.44140625" style="8" customWidth="1"/>
    <col min="9" max="16384" width="8.88671875" style="2"/>
  </cols>
  <sheetData>
    <row r="1" spans="1:8" s="1" customFormat="1" ht="18.600000000000001" customHeight="1" x14ac:dyDescent="0.3">
      <c r="A1" s="17" t="s">
        <v>31</v>
      </c>
      <c r="B1" s="17"/>
      <c r="C1" s="17"/>
      <c r="D1" s="17"/>
      <c r="E1" s="17"/>
      <c r="F1" s="17"/>
      <c r="G1" s="17"/>
      <c r="H1" s="17"/>
    </row>
    <row r="2" spans="1:8" s="1" customFormat="1" ht="37.950000000000003" customHeight="1" x14ac:dyDescent="0.3">
      <c r="A2" s="18" t="s">
        <v>21</v>
      </c>
      <c r="B2" s="18"/>
      <c r="C2" s="18"/>
      <c r="D2" s="18"/>
      <c r="E2" s="18"/>
      <c r="F2" s="18"/>
      <c r="G2" s="18"/>
      <c r="H2" s="18"/>
    </row>
    <row r="3" spans="1:8" s="1" customFormat="1" ht="18.600000000000001" customHeight="1" x14ac:dyDescent="0.3">
      <c r="A3" s="19" t="s">
        <v>32</v>
      </c>
      <c r="B3" s="21"/>
      <c r="C3" s="21"/>
      <c r="D3" s="21"/>
      <c r="E3" s="21"/>
      <c r="F3" s="21"/>
      <c r="G3" s="21"/>
      <c r="H3" s="20"/>
    </row>
    <row r="4" spans="1:8" s="1" customFormat="1" ht="18.600000000000001" customHeight="1" x14ac:dyDescent="0.3">
      <c r="A4" s="59" t="s">
        <v>37</v>
      </c>
      <c r="B4" s="3">
        <v>1.6021000000000001</v>
      </c>
      <c r="C4" s="56" t="s">
        <v>35</v>
      </c>
      <c r="D4" s="3">
        <v>0</v>
      </c>
      <c r="E4" s="3"/>
      <c r="F4" s="9"/>
      <c r="G4" s="9"/>
      <c r="H4" s="10"/>
    </row>
    <row r="5" spans="1:8" ht="18.600000000000001" customHeight="1" x14ac:dyDescent="0.3">
      <c r="A5" s="60" t="s">
        <v>38</v>
      </c>
      <c r="B5" s="4">
        <v>5.0000000000000001E-4</v>
      </c>
      <c r="C5" s="57" t="s">
        <v>36</v>
      </c>
      <c r="D5" s="4">
        <v>0</v>
      </c>
      <c r="E5" s="4"/>
      <c r="F5" s="11"/>
      <c r="G5" s="11"/>
      <c r="H5" s="12"/>
    </row>
    <row r="6" spans="1:8" s="1" customFormat="1" ht="18.600000000000001" customHeight="1" x14ac:dyDescent="0.3">
      <c r="A6" s="19" t="s">
        <v>33</v>
      </c>
      <c r="B6" s="21"/>
      <c r="C6" s="21"/>
      <c r="D6" s="21"/>
      <c r="E6" s="21"/>
      <c r="F6" s="21"/>
      <c r="G6" s="21"/>
      <c r="H6" s="20"/>
    </row>
    <row r="7" spans="1:8" s="1" customFormat="1" ht="14.4" customHeight="1" x14ac:dyDescent="0.3">
      <c r="A7" s="26"/>
      <c r="B7" s="26"/>
      <c r="C7" s="26"/>
      <c r="D7" s="26"/>
      <c r="E7" s="27"/>
      <c r="F7" s="27"/>
      <c r="G7" s="27" t="s">
        <v>63</v>
      </c>
      <c r="H7" s="28" t="s">
        <v>64</v>
      </c>
    </row>
    <row r="8" spans="1:8" ht="14.4" customHeight="1" x14ac:dyDescent="0.3">
      <c r="A8" s="25" t="s">
        <v>53</v>
      </c>
      <c r="B8" s="23" t="s">
        <v>55</v>
      </c>
      <c r="C8" s="24" t="s">
        <v>57</v>
      </c>
      <c r="D8" s="23" t="s">
        <v>59</v>
      </c>
      <c r="E8" s="25" t="s">
        <v>34</v>
      </c>
      <c r="F8" s="25" t="s">
        <v>62</v>
      </c>
      <c r="G8" s="27" t="s">
        <v>61</v>
      </c>
      <c r="H8" s="25" t="s">
        <v>61</v>
      </c>
    </row>
    <row r="9" spans="1:8" ht="14.4" customHeight="1" x14ac:dyDescent="0.3">
      <c r="A9" s="22" t="s">
        <v>54</v>
      </c>
      <c r="B9" s="22" t="s">
        <v>56</v>
      </c>
      <c r="C9" s="16" t="s">
        <v>58</v>
      </c>
      <c r="D9" s="22" t="s">
        <v>60</v>
      </c>
      <c r="E9" s="29" t="s">
        <v>0</v>
      </c>
      <c r="F9" s="29" t="s">
        <v>1</v>
      </c>
      <c r="G9" s="29" t="s">
        <v>0</v>
      </c>
      <c r="H9" s="29" t="s">
        <v>1</v>
      </c>
    </row>
    <row r="10" spans="1:8" ht="14.4" customHeight="1" x14ac:dyDescent="0.3">
      <c r="A10" s="15" t="s">
        <v>25</v>
      </c>
      <c r="B10" s="6" t="s">
        <v>27</v>
      </c>
      <c r="C10" s="6" t="s">
        <v>28</v>
      </c>
      <c r="D10" s="7">
        <v>50</v>
      </c>
      <c r="E10" s="13">
        <f>IF(D10="",0,$B$4)</f>
        <v>1.6021000000000001</v>
      </c>
      <c r="F10" s="13">
        <f>IF(D10="",0,$D$4)</f>
        <v>0</v>
      </c>
      <c r="G10" s="14">
        <f>IF(D10="",0,(D10*(1+E10)))</f>
        <v>130.10500000000002</v>
      </c>
      <c r="H10" s="14">
        <f>IF(OR(D10="",$D$4=0),0,(D10*(1+F10)))</f>
        <v>0</v>
      </c>
    </row>
    <row r="11" spans="1:8" ht="14.4" customHeight="1" x14ac:dyDescent="0.3">
      <c r="A11" s="5" t="s">
        <v>13</v>
      </c>
      <c r="B11" s="6" t="s">
        <v>16</v>
      </c>
      <c r="C11" s="6" t="s">
        <v>26</v>
      </c>
      <c r="D11" s="7">
        <v>37.29</v>
      </c>
      <c r="E11" s="13">
        <f t="shared" ref="E11:E15" si="0">IF(D11="",0,$B$4)</f>
        <v>1.6021000000000001</v>
      </c>
      <c r="F11" s="13">
        <f t="shared" ref="F11:F15" si="1">IF(D11="",0,$D$4)</f>
        <v>0</v>
      </c>
      <c r="G11" s="14">
        <f t="shared" ref="G11:G15" si="2">IF(D11="",0,(D11*(1+E11)))</f>
        <v>97.032308999999998</v>
      </c>
      <c r="H11" s="14">
        <f t="shared" ref="H11:H15" si="3">IF(OR(D11="",$D$4=0),0,(D11*(1+F11)))</f>
        <v>0</v>
      </c>
    </row>
    <row r="12" spans="1:8" ht="14.4" customHeight="1" x14ac:dyDescent="0.3">
      <c r="A12" s="5" t="s">
        <v>11</v>
      </c>
      <c r="B12" s="6" t="s">
        <v>29</v>
      </c>
      <c r="C12" s="6" t="s">
        <v>18</v>
      </c>
      <c r="D12" s="7">
        <v>65.25</v>
      </c>
      <c r="E12" s="13">
        <f t="shared" si="0"/>
        <v>1.6021000000000001</v>
      </c>
      <c r="F12" s="13">
        <f t="shared" si="1"/>
        <v>0</v>
      </c>
      <c r="G12" s="14">
        <f t="shared" si="2"/>
        <v>169.787025</v>
      </c>
      <c r="H12" s="14">
        <f t="shared" si="3"/>
        <v>0</v>
      </c>
    </row>
    <row r="13" spans="1:8" ht="14.4" customHeight="1" x14ac:dyDescent="0.3">
      <c r="A13" s="5" t="s">
        <v>14</v>
      </c>
      <c r="B13" s="6" t="s">
        <v>20</v>
      </c>
      <c r="C13" s="6" t="s">
        <v>17</v>
      </c>
      <c r="D13" s="7">
        <v>32.64</v>
      </c>
      <c r="E13" s="13">
        <f t="shared" si="0"/>
        <v>1.6021000000000001</v>
      </c>
      <c r="F13" s="13">
        <f t="shared" si="1"/>
        <v>0</v>
      </c>
      <c r="G13" s="14">
        <f t="shared" si="2"/>
        <v>84.932544000000007</v>
      </c>
      <c r="H13" s="14">
        <f t="shared" si="3"/>
        <v>0</v>
      </c>
    </row>
    <row r="14" spans="1:8" ht="14.4" customHeight="1" x14ac:dyDescent="0.3">
      <c r="A14" s="5" t="s">
        <v>12</v>
      </c>
      <c r="B14" s="6" t="s">
        <v>15</v>
      </c>
      <c r="C14" s="6" t="s">
        <v>19</v>
      </c>
      <c r="D14" s="7">
        <v>80.319999999999993</v>
      </c>
      <c r="E14" s="13">
        <f t="shared" si="0"/>
        <v>1.6021000000000001</v>
      </c>
      <c r="F14" s="13">
        <f t="shared" si="1"/>
        <v>0</v>
      </c>
      <c r="G14" s="14">
        <f t="shared" si="2"/>
        <v>209.00067199999998</v>
      </c>
      <c r="H14" s="14">
        <f t="shared" si="3"/>
        <v>0</v>
      </c>
    </row>
    <row r="15" spans="1:8" ht="14.4" customHeight="1" x14ac:dyDescent="0.3">
      <c r="A15" s="5" t="s">
        <v>22</v>
      </c>
      <c r="B15" s="6" t="s">
        <v>23</v>
      </c>
      <c r="C15" s="6" t="s">
        <v>24</v>
      </c>
      <c r="D15" s="7">
        <v>39.5</v>
      </c>
      <c r="E15" s="13">
        <f t="shared" si="0"/>
        <v>1.6021000000000001</v>
      </c>
      <c r="F15" s="13">
        <f t="shared" si="1"/>
        <v>0</v>
      </c>
      <c r="G15" s="14">
        <f t="shared" si="2"/>
        <v>102.78295</v>
      </c>
      <c r="H15" s="14">
        <f t="shared" si="3"/>
        <v>0</v>
      </c>
    </row>
    <row r="16" spans="1:8" ht="18" x14ac:dyDescent="0.35">
      <c r="A16" s="31" t="s">
        <v>8</v>
      </c>
      <c r="B16" s="32"/>
      <c r="C16" s="32"/>
      <c r="D16" s="32"/>
      <c r="E16" s="32"/>
      <c r="F16" s="32"/>
      <c r="G16" s="32"/>
      <c r="H16" s="33"/>
    </row>
    <row r="17" spans="1:8" ht="18.600000000000001" customHeight="1" x14ac:dyDescent="0.3">
      <c r="A17" s="34" t="s">
        <v>65</v>
      </c>
      <c r="B17" s="35"/>
      <c r="C17" s="35"/>
      <c r="D17" s="35"/>
      <c r="E17" s="35"/>
      <c r="F17" s="35"/>
      <c r="G17" s="35"/>
      <c r="H17" s="36"/>
    </row>
    <row r="18" spans="1:8" ht="18.600000000000001" customHeight="1" x14ac:dyDescent="0.3">
      <c r="A18" s="37" t="s">
        <v>66</v>
      </c>
      <c r="B18" s="38"/>
      <c r="C18" s="30"/>
      <c r="D18" s="30"/>
      <c r="E18" s="30"/>
      <c r="F18" s="30"/>
      <c r="G18" s="30"/>
      <c r="H18" s="39"/>
    </row>
    <row r="19" spans="1:8" s="53" customFormat="1" ht="18.600000000000001" customHeight="1" x14ac:dyDescent="0.35">
      <c r="A19" s="46" t="s">
        <v>51</v>
      </c>
      <c r="B19" s="47"/>
      <c r="C19" s="40" t="s">
        <v>52</v>
      </c>
      <c r="D19" s="48"/>
      <c r="E19" s="48"/>
      <c r="F19" s="40" t="s">
        <v>40</v>
      </c>
      <c r="G19" s="49">
        <v>45320</v>
      </c>
      <c r="H19" s="50"/>
    </row>
    <row r="20" spans="1:8" s="53" customFormat="1" ht="18.600000000000001" customHeight="1" x14ac:dyDescent="0.35">
      <c r="A20" s="54" t="s">
        <v>100</v>
      </c>
      <c r="B20" s="55"/>
      <c r="C20" s="48"/>
      <c r="D20" s="48"/>
      <c r="E20" s="48"/>
      <c r="F20" s="51"/>
      <c r="G20" s="51"/>
      <c r="H20" s="52"/>
    </row>
  </sheetData>
  <pageMargins left="0.7" right="0.7" top="0.75" bottom="0.75" header="0.3" footer="0.3"/>
  <pageSetup scale="6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Employee Listing</vt:lpstr>
      <vt:lpstr>Instructions</vt:lpstr>
      <vt:lpstr>Ex - Dual ICR</vt:lpstr>
      <vt:lpstr>Ex - Single ICR</vt:lpstr>
      <vt:lpstr>'Employee Listing'!Print_Titles</vt:lpstr>
      <vt:lpstr>Instructions!Print_Titles</vt:lpstr>
    </vt:vector>
  </TitlesOfParts>
  <Company>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Gosenca, Josh</dc:creator>
  <cp:lastModifiedBy>Lamb, Robyn</cp:lastModifiedBy>
  <cp:lastPrinted>2024-02-16T20:22:01Z</cp:lastPrinted>
  <dcterms:created xsi:type="dcterms:W3CDTF">2016-01-11T19:56:59Z</dcterms:created>
  <dcterms:modified xsi:type="dcterms:W3CDTF">2024-05-29T16:59:06Z</dcterms:modified>
</cp:coreProperties>
</file>