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C:\Users\currieg\Documents\ENGINEERING CONTRACTS\Forms\PCW\New Templates\"/>
    </mc:Choice>
  </mc:AlternateContent>
  <xr:revisionPtr revIDLastSave="0" documentId="8_{009E8A31-943B-471D-8A34-D0929C0247A5}" xr6:coauthVersionLast="47" xr6:coauthVersionMax="47" xr10:uidLastSave="{00000000-0000-0000-0000-000000000000}"/>
  <bookViews>
    <workbookView xWindow="28680" yWindow="-120" windowWidth="29040" windowHeight="15840" xr2:uid="{00000000-000D-0000-FFFF-FFFF00000000}"/>
  </bookViews>
  <sheets>
    <sheet name="SRP PCW" sheetId="2" r:id="rId1"/>
  </sheets>
  <definedNames>
    <definedName name="_xlnm.Print_Area" localSheetId="0">'SRP PCW'!$A$1:$H$79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2" l="1"/>
  <c r="H31" i="2"/>
  <c r="G18" i="2" l="1"/>
  <c r="G19" i="2"/>
  <c r="G20" i="2"/>
  <c r="G17" i="2"/>
  <c r="C29" i="2"/>
  <c r="H29" i="2" s="1"/>
  <c r="C28" i="2"/>
  <c r="H28" i="2" s="1"/>
  <c r="H32" i="2" s="1"/>
  <c r="A27" i="2"/>
  <c r="B29" i="2"/>
  <c r="A29" i="2"/>
  <c r="A28" i="2"/>
  <c r="H38" i="2"/>
  <c r="H40" i="2" s="1"/>
  <c r="H47" i="2"/>
  <c r="H48" i="2"/>
  <c r="H52" i="2" s="1"/>
  <c r="H49" i="2"/>
  <c r="H66" i="2"/>
  <c r="B28" i="2"/>
  <c r="H53" i="2" l="1"/>
  <c r="H68" i="2" s="1"/>
</calcChain>
</file>

<file path=xl/sharedStrings.xml><?xml version="1.0" encoding="utf-8"?>
<sst xmlns="http://schemas.openxmlformats.org/spreadsheetml/2006/main" count="115" uniqueCount="89">
  <si>
    <t>Phone no.</t>
  </si>
  <si>
    <t>1A.</t>
  </si>
  <si>
    <t>EMPLOYEE</t>
  </si>
  <si>
    <t>NAME</t>
  </si>
  <si>
    <t xml:space="preserve">EMPLOYEE </t>
  </si>
  <si>
    <t>CLASSIFICATION</t>
  </si>
  <si>
    <t>COST/HOUR</t>
  </si>
  <si>
    <t>( a )</t>
  </si>
  <si>
    <t>( b )</t>
  </si>
  <si>
    <t>MULTIPLIER</t>
  </si>
  <si>
    <t>1B.</t>
  </si>
  <si>
    <t>( f )</t>
  </si>
  <si>
    <t>2A.</t>
  </si>
  <si>
    <t>ITEM</t>
  </si>
  <si>
    <t>ESTIMATED</t>
  </si>
  <si>
    <t>UNITS</t>
  </si>
  <si>
    <t>UNIT</t>
  </si>
  <si>
    <t>RATES</t>
  </si>
  <si>
    <t>2B.</t>
  </si>
  <si>
    <t>SUBTOTAL</t>
  </si>
  <si>
    <t>3A.</t>
  </si>
  <si>
    <t>FIRM NAME</t>
  </si>
  <si>
    <t>3B.</t>
  </si>
  <si>
    <t>ODC TOTAL</t>
  </si>
  <si>
    <t>TOTAL OUTSIDE SERVICES</t>
  </si>
  <si>
    <t>TOTAL ESTIMATED COST</t>
  </si>
  <si>
    <t>(TYPED NAME)</t>
  </si>
  <si>
    <t>SIGNATURE</t>
  </si>
  <si>
    <t>SPECIFIC</t>
  </si>
  <si>
    <t xml:space="preserve"> RATE</t>
  </si>
  <si>
    <t>SALARY</t>
  </si>
  <si>
    <t>COST</t>
  </si>
  <si>
    <t xml:space="preserve">ESTIMATED  </t>
  </si>
  <si>
    <t>DIRECT</t>
  </si>
  <si>
    <t xml:space="preserve">ESTIMATED </t>
  </si>
  <si>
    <t>COST PER</t>
  </si>
  <si>
    <t>Airfare &amp; Travel</t>
  </si>
  <si>
    <t>Mileage</t>
  </si>
  <si>
    <t>Long Term Lodging</t>
  </si>
  <si>
    <t>Overnight/Curriers</t>
  </si>
  <si>
    <t xml:space="preserve"> </t>
  </si>
  <si>
    <t>OUTSIDE SERVICES RATES (SUBCONSULTANTS)</t>
  </si>
  <si>
    <t>Outside Reproduction</t>
  </si>
  <si>
    <t>Per Diem Lodging</t>
  </si>
  <si>
    <t>Per Diem Meals</t>
  </si>
  <si>
    <t>OTHER DIRECT COST RATES (IN-HOUSE)*:</t>
  </si>
  <si>
    <t>OTHER DIRECT COSTS (OUTSIDE)*:</t>
  </si>
  <si>
    <t>LABOR RATES</t>
  </si>
  <si>
    <t>LABOR COSTS</t>
  </si>
  <si>
    <t>*Prior Approval from CDOT Project Manager</t>
  </si>
  <si>
    <r>
      <t xml:space="preserve">Per Diem </t>
    </r>
    <r>
      <rPr>
        <b/>
        <sz val="12"/>
        <rFont val="Arial"/>
        <family val="2"/>
      </rPr>
      <t>(State Fiscal Rules)</t>
    </r>
  </si>
  <si>
    <t>Other (Prior approval of CDOT Project Manager)</t>
  </si>
  <si>
    <t>Other</t>
  </si>
  <si>
    <t>OUTSIDE SERVICES (VENDORS):</t>
  </si>
  <si>
    <t>Actual Cost</t>
  </si>
  <si>
    <r>
      <t xml:space="preserve">Mileage (At Current </t>
    </r>
    <r>
      <rPr>
        <b/>
        <sz val="12"/>
        <color indexed="10"/>
        <rFont val="Arial"/>
        <family val="2"/>
      </rPr>
      <t>State</t>
    </r>
    <r>
      <rPr>
        <sz val="12"/>
        <rFont val="Arial"/>
        <family val="2"/>
      </rPr>
      <t xml:space="preserve"> Rate) </t>
    </r>
  </si>
  <si>
    <t>Contract:</t>
  </si>
  <si>
    <t>OLA#:</t>
  </si>
  <si>
    <t>Sr. Planner</t>
  </si>
  <si>
    <t>NUMBER OF</t>
  </si>
  <si>
    <t>WORK HOURS</t>
  </si>
  <si>
    <t>Superman Engineering, Inc.</t>
  </si>
  <si>
    <t>Totals</t>
  </si>
  <si>
    <t>For Firms with No Established Indirect Cost Rate</t>
  </si>
  <si>
    <t>Fee Schedule With 1.0 Multiplier</t>
  </si>
  <si>
    <t>BILLING</t>
  </si>
  <si>
    <t>RATE</t>
  </si>
  <si>
    <t>0123456 - Project Specific Bridge Preventive Maintenance Engineering Service</t>
  </si>
  <si>
    <t>Statewide</t>
  </si>
  <si>
    <t>Brown, Charlie</t>
  </si>
  <si>
    <t>303-234-5678</t>
  </si>
  <si>
    <t>8/1/20XX</t>
  </si>
  <si>
    <t>Jim Superman, PE - Structural Engineer Manager</t>
  </si>
  <si>
    <t>Example, Mary</t>
  </si>
  <si>
    <t>Superman, Jim</t>
  </si>
  <si>
    <t>Structural Engineer</t>
  </si>
  <si>
    <t>(c)</t>
  </si>
  <si>
    <t>Personnel</t>
  </si>
  <si>
    <t>I am a representative of Superman Engineering, duly authorized to contractually bind the firm.  My signature below constitutes formal agreement (without further signature) to a Task Order, which is issued by the State pursuant to the terms of this Task Order Proposal, without substantive change.  I also declare that to the best of my knowledge the wage rates and other factual unit rates supporting the compensation to be paid by CDOT for the professional services on this document are accurate, complete, and current at the time of contracting, and include no unallowable or duplicate costs.</t>
  </si>
  <si>
    <t>Project Number:</t>
  </si>
  <si>
    <t>Location:</t>
  </si>
  <si>
    <t>Firm Name:</t>
  </si>
  <si>
    <t>Name of Preparer:</t>
  </si>
  <si>
    <t>Scope of Work Date:</t>
  </si>
  <si>
    <t>EMAIL:</t>
  </si>
  <si>
    <t>PROJECT COST WORKSHEET (FEE SCHEDULE FIRMS)</t>
  </si>
  <si>
    <t>CONTRACT #:</t>
  </si>
  <si>
    <t>TASK ORDER #:</t>
  </si>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</sst>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00"/>
    <numFmt numFmtId="165" formatCode="_(&quot;$&quot;* #,##0.000_);_(&quot;$&quot;* \(#,##0.000\);_(&quot;$&quot;* &quot;-&quot;??_);_(@_)"/>
    <numFmt numFmtId="166" formatCode="0.0000"/>
    <numFmt numFmtId="168" formatCode="0.000000"/>
    <numFmt numFmtId="171" formatCode="mm/dd/yy;@"/>
  </numFmts>
  <fonts count="12" x14ac:knownFonts="1">
    <font>
      <sz val="10"/>
      <name val="Arial"/>
    </font>
    <font>
      <sz val="10"/>
      <name val="Arial"/>
    </font>
    <font>
      <sz val="8"/>
      <name val="Arial"/>
      <family val="2"/>
    </font>
    <font>
      <b/>
      <sz val="12"/>
      <name val="Arial"/>
      <family val="2"/>
    </font>
    <font>
      <sz val="12"/>
      <name val="Arial"/>
      <family val="2"/>
    </font>
    <font>
      <b/>
      <sz val="12"/>
      <color indexed="10"/>
      <name val="Arial"/>
      <family val="2"/>
    </font>
    <font>
      <b/>
      <sz val="12"/>
      <color rgb="FFFF0000"/>
      <name val="Arial"/>
      <family val="2"/>
    </font>
    <font>
      <sz val="11"/>
      <color theme="1"/>
      <name val="Arial"/>
      <family val="2"/>
    </font>
    <font>
      <sz val="11"/>
      <color indexed="8"/>
      <name val="Arial"/>
      <family val="2"/>
    </font>
    <font>
      <b/>
      <sz val="11"/>
      <color indexed="8"/>
      <name val="Arial"/>
      <family val="2"/>
    </font>
    <font>
      <sz val="10"/>
      <color indexed="8"/>
      <name val="Arial"/>
      <family val="2"/>
    </font>
    <font>
      <sz val="10"/>
      <color indexed="8"/>
      <name val="Helv"/>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91">
    <xf numFmtId="0" fontId="0" fillId="0" borderId="0" xfId="0"/>
    <xf numFmtId="0" fontId="4" fillId="0" borderId="0" xfId="0" applyFont="1"/>
    <xf numFmtId="0" fontId="4" fillId="0" borderId="0" xfId="0" applyFont="1" applyAlignment="1">
      <alignment horizontal="right"/>
    </xf>
    <xf numFmtId="0" fontId="4" fillId="0" borderId="1" xfId="0" applyFont="1" applyBorder="1"/>
    <xf numFmtId="0" fontId="4" fillId="0" borderId="0" xfId="0" applyFont="1" applyAlignment="1">
      <alignment horizontal="center"/>
    </xf>
    <xf numFmtId="0" fontId="4" fillId="0" borderId="2" xfId="0" applyFont="1" applyBorder="1"/>
    <xf numFmtId="0" fontId="4" fillId="0" borderId="2" xfId="0" applyFont="1" applyBorder="1" applyAlignment="1">
      <alignment horizontal="center"/>
    </xf>
    <xf numFmtId="49" fontId="4" fillId="0" borderId="2" xfId="0" applyNumberFormat="1" applyFont="1" applyBorder="1" applyAlignment="1">
      <alignment horizontal="center"/>
    </xf>
    <xf numFmtId="1" fontId="4" fillId="0" borderId="0" xfId="0" applyNumberFormat="1" applyFont="1" applyAlignment="1">
      <alignment horizontal="center"/>
    </xf>
    <xf numFmtId="0" fontId="4" fillId="0" borderId="0" xfId="0" applyFont="1" applyFill="1" applyBorder="1" applyAlignment="1"/>
    <xf numFmtId="0" fontId="4" fillId="0" borderId="0" xfId="0" applyFont="1" applyAlignment="1">
      <alignment horizontal="left"/>
    </xf>
    <xf numFmtId="0" fontId="4" fillId="2" borderId="3" xfId="0" applyFont="1" applyFill="1" applyBorder="1"/>
    <xf numFmtId="0" fontId="4" fillId="2" borderId="2" xfId="0" applyFont="1" applyFill="1" applyBorder="1"/>
    <xf numFmtId="0" fontId="4" fillId="2" borderId="4" xfId="0" applyFont="1" applyFill="1" applyBorder="1"/>
    <xf numFmtId="0" fontId="4" fillId="2" borderId="5" xfId="0" applyFont="1" applyFill="1" applyBorder="1"/>
    <xf numFmtId="0" fontId="4" fillId="2" borderId="6" xfId="0" applyFont="1" applyFill="1" applyBorder="1"/>
    <xf numFmtId="0" fontId="4" fillId="2" borderId="7" xfId="0" applyFont="1" applyFill="1" applyBorder="1"/>
    <xf numFmtId="0" fontId="4" fillId="0" borderId="0" xfId="0" applyFont="1" applyFill="1" applyBorder="1" applyAlignment="1">
      <alignment horizontal="left"/>
    </xf>
    <xf numFmtId="0" fontId="4" fillId="0" borderId="0" xfId="0" applyFont="1" applyBorder="1" applyAlignment="1">
      <alignment horizontal="center"/>
    </xf>
    <xf numFmtId="0" fontId="4" fillId="0" borderId="0" xfId="0" applyFont="1" applyBorder="1" applyAlignment="1"/>
    <xf numFmtId="0" fontId="4" fillId="0" borderId="0" xfId="0" applyFont="1" applyAlignment="1"/>
    <xf numFmtId="44" fontId="4" fillId="0" borderId="0" xfId="0" applyNumberFormat="1" applyFont="1" applyAlignment="1"/>
    <xf numFmtId="44" fontId="4" fillId="0" borderId="0" xfId="2" applyNumberFormat="1" applyFont="1" applyAlignment="1">
      <alignment horizontal="center"/>
    </xf>
    <xf numFmtId="44" fontId="4" fillId="0" borderId="0" xfId="0" applyNumberFormat="1" applyFont="1" applyAlignment="1">
      <alignment horizontal="center"/>
    </xf>
    <xf numFmtId="44" fontId="4" fillId="0" borderId="2" xfId="0" applyNumberFormat="1" applyFont="1" applyBorder="1" applyAlignment="1">
      <alignment horizontal="center"/>
    </xf>
    <xf numFmtId="44" fontId="4" fillId="0" borderId="0" xfId="0" applyNumberFormat="1" applyFont="1" applyBorder="1" applyAlignment="1">
      <alignment horizontal="center"/>
    </xf>
    <xf numFmtId="165" fontId="4" fillId="0" borderId="0" xfId="2" applyNumberFormat="1" applyFont="1" applyAlignment="1">
      <alignment horizontal="center"/>
    </xf>
    <xf numFmtId="2" fontId="4" fillId="0" borderId="0" xfId="0" applyNumberFormat="1" applyFont="1" applyFill="1" applyAlignment="1">
      <alignment horizontal="center"/>
    </xf>
    <xf numFmtId="0" fontId="4" fillId="0" borderId="0" xfId="0" applyFont="1" applyFill="1" applyAlignment="1">
      <alignment horizontal="center"/>
    </xf>
    <xf numFmtId="166" fontId="4" fillId="0" borderId="0" xfId="0" applyNumberFormat="1" applyFont="1" applyFill="1" applyAlignment="1">
      <alignment horizontal="center"/>
    </xf>
    <xf numFmtId="0" fontId="3" fillId="0" borderId="0" xfId="0" applyFont="1" applyAlignment="1">
      <alignment horizontal="center"/>
    </xf>
    <xf numFmtId="0" fontId="3" fillId="0" borderId="0" xfId="0" applyFont="1"/>
    <xf numFmtId="0" fontId="6" fillId="0" borderId="0" xfId="0" applyFont="1" applyAlignment="1">
      <alignment horizontal="center"/>
    </xf>
    <xf numFmtId="0" fontId="4" fillId="0" borderId="6" xfId="0" applyFont="1" applyBorder="1" applyAlignment="1"/>
    <xf numFmtId="44" fontId="4" fillId="0" borderId="6" xfId="2" applyNumberFormat="1" applyFont="1" applyBorder="1" applyAlignment="1"/>
    <xf numFmtId="44" fontId="4" fillId="0" borderId="0" xfId="2" applyNumberFormat="1" applyFont="1" applyBorder="1" applyAlignment="1"/>
    <xf numFmtId="44" fontId="4" fillId="0" borderId="0" xfId="0" applyNumberFormat="1" applyFont="1" applyBorder="1" applyAlignment="1"/>
    <xf numFmtId="0" fontId="0" fillId="0" borderId="0" xfId="0" applyAlignment="1">
      <alignment horizontal="center"/>
    </xf>
    <xf numFmtId="0" fontId="4" fillId="0" borderId="6" xfId="0" applyFont="1" applyBorder="1" applyAlignment="1">
      <alignment horizontal="center"/>
    </xf>
    <xf numFmtId="0" fontId="3" fillId="0" borderId="0" xfId="0" applyFont="1" applyFill="1" applyBorder="1" applyAlignment="1"/>
    <xf numFmtId="0" fontId="4" fillId="0" borderId="0" xfId="0" applyFont="1" applyBorder="1" applyAlignment="1">
      <alignment horizontal="left"/>
    </xf>
    <xf numFmtId="0" fontId="4" fillId="0" borderId="6" xfId="0" applyFont="1" applyFill="1" applyBorder="1" applyAlignment="1">
      <alignment horizontal="left"/>
    </xf>
    <xf numFmtId="44" fontId="4" fillId="0" borderId="0" xfId="0" applyNumberFormat="1" applyFont="1" applyFill="1" applyAlignment="1">
      <alignment horizontal="center"/>
    </xf>
    <xf numFmtId="44" fontId="4" fillId="0" borderId="0" xfId="2" applyNumberFormat="1" applyFont="1" applyFill="1" applyAlignment="1">
      <alignment horizontal="left"/>
    </xf>
    <xf numFmtId="44" fontId="4" fillId="0" borderId="0" xfId="2" applyNumberFormat="1" applyFont="1" applyFill="1" applyBorder="1" applyAlignment="1">
      <alignment horizontal="left"/>
    </xf>
    <xf numFmtId="44" fontId="3" fillId="0" borderId="0" xfId="2" applyNumberFormat="1" applyFont="1" applyAlignment="1">
      <alignment horizontal="center"/>
    </xf>
    <xf numFmtId="165" fontId="3" fillId="0" borderId="0" xfId="2" applyNumberFormat="1" applyFont="1" applyAlignment="1">
      <alignment horizontal="center"/>
    </xf>
    <xf numFmtId="0" fontId="4" fillId="0" borderId="1" xfId="0" applyFont="1" applyBorder="1" applyAlignment="1">
      <alignment horizontal="left"/>
    </xf>
    <xf numFmtId="0" fontId="4" fillId="0" borderId="1" xfId="0" applyFont="1" applyBorder="1" applyAlignment="1">
      <alignment horizontal="right"/>
    </xf>
    <xf numFmtId="0" fontId="3" fillId="0" borderId="0" xfId="0" applyFont="1" applyAlignment="1">
      <alignment horizontal="right"/>
    </xf>
    <xf numFmtId="44" fontId="4" fillId="0" borderId="0" xfId="0" applyNumberFormat="1" applyFont="1"/>
    <xf numFmtId="168" fontId="4" fillId="0" borderId="0" xfId="0" applyNumberFormat="1" applyFont="1" applyFill="1" applyAlignment="1">
      <alignment horizontal="center"/>
    </xf>
    <xf numFmtId="0" fontId="4" fillId="2" borderId="6" xfId="0" applyFont="1" applyFill="1" applyBorder="1" applyAlignment="1">
      <alignment horizontal="center"/>
    </xf>
    <xf numFmtId="0" fontId="4" fillId="2" borderId="2" xfId="0" applyFont="1" applyFill="1" applyBorder="1" applyAlignment="1">
      <alignment horizontal="center"/>
    </xf>
    <xf numFmtId="2" fontId="3" fillId="0" borderId="0" xfId="0" applyNumberFormat="1" applyFont="1" applyAlignment="1">
      <alignment horizontal="center"/>
    </xf>
    <xf numFmtId="39" fontId="4" fillId="0" borderId="0" xfId="1" applyNumberFormat="1" applyFont="1" applyAlignment="1">
      <alignment horizontal="center"/>
    </xf>
    <xf numFmtId="44" fontId="4" fillId="0" borderId="0" xfId="0" applyNumberFormat="1" applyFont="1" applyFill="1" applyBorder="1"/>
    <xf numFmtId="44" fontId="4" fillId="0" borderId="0" xfId="0" applyNumberFormat="1" applyFont="1" applyFill="1" applyBorder="1" applyAlignment="1">
      <alignment horizontal="center"/>
    </xf>
    <xf numFmtId="4" fontId="3" fillId="0" borderId="0" xfId="0" applyNumberFormat="1" applyFont="1" applyFill="1" applyBorder="1" applyAlignment="1">
      <alignment horizontal="center"/>
    </xf>
    <xf numFmtId="44" fontId="3" fillId="0" borderId="8" xfId="2" applyNumberFormat="1" applyFont="1" applyBorder="1" applyAlignment="1">
      <alignment horizontal="center"/>
    </xf>
    <xf numFmtId="164" fontId="3" fillId="0" borderId="0" xfId="2" applyNumberFormat="1" applyFont="1" applyAlignment="1">
      <alignment horizontal="center"/>
    </xf>
    <xf numFmtId="0" fontId="4" fillId="0" borderId="1" xfId="0" applyFont="1" applyBorder="1" applyAlignment="1"/>
    <xf numFmtId="0" fontId="3" fillId="0" borderId="1" xfId="0" applyFont="1" applyBorder="1" applyAlignment="1"/>
    <xf numFmtId="0" fontId="3" fillId="0" borderId="1" xfId="0" applyFont="1" applyBorder="1" applyAlignment="1">
      <alignment horizontal="right"/>
    </xf>
    <xf numFmtId="44" fontId="3" fillId="0" borderId="0" xfId="2" applyNumberFormat="1" applyFont="1" applyBorder="1" applyAlignment="1">
      <alignment horizontal="center"/>
    </xf>
    <xf numFmtId="0" fontId="4" fillId="0" borderId="6" xfId="0" applyFont="1" applyBorder="1" applyAlignment="1">
      <alignment horizontal="center"/>
    </xf>
    <xf numFmtId="0" fontId="3" fillId="0" borderId="0" xfId="0" applyFont="1" applyAlignment="1">
      <alignment horizontal="right"/>
    </xf>
    <xf numFmtId="0" fontId="4" fillId="3" borderId="9"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wrapText="1"/>
    </xf>
    <xf numFmtId="0" fontId="4" fillId="3" borderId="10" xfId="0" applyNumberFormat="1" applyFont="1" applyFill="1" applyBorder="1" applyAlignment="1">
      <alignment horizontal="left" vertical="center" wrapText="1"/>
    </xf>
    <xf numFmtId="0" fontId="4" fillId="0" borderId="2" xfId="0" applyFont="1" applyBorder="1" applyAlignment="1">
      <alignment horizontal="center"/>
    </xf>
    <xf numFmtId="0" fontId="3" fillId="0" borderId="0" xfId="0" applyFont="1" applyAlignment="1">
      <alignment horizontal="center"/>
    </xf>
    <xf numFmtId="0" fontId="7" fillId="0" borderId="2" xfId="0" applyFont="1" applyBorder="1" applyAlignment="1">
      <alignment horizontal="left"/>
    </xf>
    <xf numFmtId="0" fontId="0" fillId="0" borderId="2" xfId="0" applyBorder="1" applyAlignment="1"/>
    <xf numFmtId="0" fontId="4" fillId="0" borderId="1" xfId="0" applyFont="1" applyFill="1" applyBorder="1" applyAlignment="1">
      <alignment horizontal="left"/>
    </xf>
    <xf numFmtId="0" fontId="3" fillId="0" borderId="11" xfId="0" applyFont="1" applyBorder="1" applyAlignment="1">
      <alignment horizontal="center"/>
    </xf>
    <xf numFmtId="0" fontId="3" fillId="0" borderId="1" xfId="0" applyFont="1" applyBorder="1" applyAlignment="1">
      <alignment horizontal="center"/>
    </xf>
    <xf numFmtId="0" fontId="3" fillId="0" borderId="12" xfId="0" applyFont="1" applyBorder="1" applyAlignment="1">
      <alignment horizontal="center"/>
    </xf>
    <xf numFmtId="0" fontId="0" fillId="0" borderId="0" xfId="0" applyAlignment="1">
      <alignment horizontal="center"/>
    </xf>
    <xf numFmtId="0" fontId="4" fillId="0" borderId="0" xfId="0" applyFont="1" applyAlignment="1">
      <alignment horizontal="right"/>
    </xf>
    <xf numFmtId="14" fontId="4" fillId="0" borderId="2" xfId="0" applyNumberFormat="1" applyFont="1" applyBorder="1" applyAlignment="1">
      <alignment horizontal="left"/>
    </xf>
    <xf numFmtId="171" fontId="4" fillId="0" borderId="2" xfId="0" applyNumberFormat="1" applyFont="1" applyBorder="1" applyAlignment="1">
      <alignment horizontal="center"/>
    </xf>
    <xf numFmtId="0" fontId="9" fillId="0" borderId="0" xfId="0" applyFont="1" applyAlignment="1">
      <alignment horizontal="right"/>
    </xf>
    <xf numFmtId="0" fontId="9" fillId="0" borderId="0" xfId="0" applyFont="1"/>
    <xf numFmtId="1" fontId="8" fillId="0" borderId="2" xfId="0" applyNumberFormat="1" applyFont="1" applyBorder="1" applyAlignment="1">
      <alignment horizontal="center"/>
    </xf>
    <xf numFmtId="0" fontId="11" fillId="0" borderId="0" xfId="0" applyFont="1"/>
    <xf numFmtId="0" fontId="9" fillId="0" borderId="0" xfId="0" applyFont="1" applyAlignment="1">
      <alignment horizontal="left"/>
    </xf>
    <xf numFmtId="0" fontId="8" fillId="0" borderId="0" xfId="0" applyFont="1" applyBorder="1" applyAlignment="1">
      <alignment horizontal="left"/>
    </xf>
    <xf numFmtId="0" fontId="9" fillId="0" borderId="0" xfId="0" applyFont="1" applyBorder="1" applyAlignment="1">
      <alignment horizontal="left"/>
    </xf>
    <xf numFmtId="0" fontId="8" fillId="0" borderId="2" xfId="0" applyFont="1" applyBorder="1"/>
    <xf numFmtId="0" fontId="10" fillId="0" borderId="2" xfId="0" applyFont="1" applyBorder="1"/>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9"/>
  <sheetViews>
    <sheetView showGridLines="0" tabSelected="1" view="pageLayout" zoomScaleNormal="80" zoomScaleSheetLayoutView="80" workbookViewId="0">
      <selection activeCell="B15" sqref="B15"/>
    </sheetView>
  </sheetViews>
  <sheetFormatPr defaultColWidth="9.109375" defaultRowHeight="15" x14ac:dyDescent="0.25"/>
  <cols>
    <col min="1" max="1" width="30.6640625" style="1" customWidth="1"/>
    <col min="2" max="2" width="38.44140625" style="1" customWidth="1"/>
    <col min="3" max="3" width="14.5546875" style="1" customWidth="1"/>
    <col min="4" max="4" width="16.5546875" style="4" bestFit="1" customWidth="1"/>
    <col min="5" max="5" width="15.88671875" style="1" bestFit="1" customWidth="1"/>
    <col min="6" max="6" width="16.44140625" style="1" bestFit="1" customWidth="1"/>
    <col min="7" max="7" width="17.88671875" style="1" bestFit="1" customWidth="1"/>
    <col min="8" max="8" width="16.44140625" style="1" customWidth="1"/>
    <col min="9" max="9" width="9.6640625" style="1" bestFit="1" customWidth="1"/>
    <col min="10" max="16384" width="9.109375" style="1"/>
  </cols>
  <sheetData>
    <row r="1" spans="1:8" ht="15" customHeight="1" x14ac:dyDescent="0.3">
      <c r="A1" s="71" t="s">
        <v>85</v>
      </c>
      <c r="B1" s="71"/>
      <c r="C1" s="71"/>
      <c r="D1" s="71"/>
      <c r="E1" s="71"/>
      <c r="F1" s="71"/>
      <c r="G1" s="71"/>
      <c r="H1" s="71"/>
    </row>
    <row r="2" spans="1:8" ht="15" customHeight="1" x14ac:dyDescent="0.3">
      <c r="A2" s="30"/>
      <c r="B2" s="71" t="s">
        <v>63</v>
      </c>
      <c r="C2" s="78"/>
      <c r="D2" s="78"/>
      <c r="E2" s="78"/>
      <c r="F2" s="78"/>
      <c r="G2" s="30"/>
      <c r="H2" s="30"/>
    </row>
    <row r="3" spans="1:8" ht="15" customHeight="1" x14ac:dyDescent="0.3">
      <c r="A3" s="30"/>
      <c r="B3" s="71" t="s">
        <v>64</v>
      </c>
      <c r="C3" s="78"/>
      <c r="D3" s="78"/>
      <c r="E3" s="78"/>
      <c r="F3" s="78"/>
      <c r="G3" s="30"/>
      <c r="H3" s="30"/>
    </row>
    <row r="4" spans="1:8" ht="15" customHeight="1" x14ac:dyDescent="0.3">
      <c r="A4" s="30"/>
      <c r="B4" s="30"/>
      <c r="C4" s="37"/>
      <c r="D4" s="37"/>
      <c r="E4" s="37"/>
      <c r="F4" s="37"/>
      <c r="G4" s="30"/>
      <c r="H4" s="30"/>
    </row>
    <row r="5" spans="1:8" ht="15" customHeight="1" x14ac:dyDescent="0.3">
      <c r="A5" s="31" t="s">
        <v>79</v>
      </c>
      <c r="B5" s="72" t="s">
        <v>67</v>
      </c>
      <c r="C5" s="73"/>
      <c r="D5" s="73"/>
      <c r="E5" s="73"/>
      <c r="F5" s="73"/>
      <c r="G5" s="73"/>
      <c r="H5" s="73"/>
    </row>
    <row r="6" spans="1:8" ht="15" customHeight="1" x14ac:dyDescent="0.3">
      <c r="A6" s="31" t="s">
        <v>80</v>
      </c>
      <c r="B6" s="74" t="s">
        <v>68</v>
      </c>
      <c r="C6" s="74"/>
      <c r="D6" s="74"/>
      <c r="E6" s="74"/>
      <c r="F6" s="74"/>
      <c r="G6" s="74"/>
      <c r="H6" s="74"/>
    </row>
    <row r="7" spans="1:8" ht="15" customHeight="1" x14ac:dyDescent="0.3">
      <c r="A7" s="31" t="s">
        <v>81</v>
      </c>
      <c r="B7" s="47" t="s">
        <v>61</v>
      </c>
      <c r="C7" s="47"/>
      <c r="E7" s="63" t="s">
        <v>56</v>
      </c>
      <c r="F7" s="47"/>
      <c r="G7" s="48" t="s">
        <v>57</v>
      </c>
      <c r="H7" s="47"/>
    </row>
    <row r="8" spans="1:8" ht="15" customHeight="1" x14ac:dyDescent="0.3">
      <c r="A8" s="31" t="s">
        <v>82</v>
      </c>
      <c r="B8" s="61" t="s">
        <v>69</v>
      </c>
      <c r="C8" s="61"/>
      <c r="D8" s="62" t="s">
        <v>84</v>
      </c>
      <c r="E8" s="61"/>
      <c r="F8" s="2" t="s">
        <v>0</v>
      </c>
      <c r="G8" s="3" t="s">
        <v>70</v>
      </c>
      <c r="H8" s="3"/>
    </row>
    <row r="9" spans="1:8" ht="15" customHeight="1" x14ac:dyDescent="0.3">
      <c r="A9" s="31" t="s">
        <v>83</v>
      </c>
      <c r="B9" s="80" t="s">
        <v>71</v>
      </c>
      <c r="C9" s="80"/>
      <c r="D9" s="80"/>
      <c r="E9" s="80"/>
      <c r="F9" s="80"/>
      <c r="G9" s="80"/>
      <c r="H9" s="80"/>
    </row>
    <row r="10" spans="1:8" s="85" customFormat="1" ht="14.1" customHeight="1" x14ac:dyDescent="0.25">
      <c r="A10" s="86" t="s">
        <v>40</v>
      </c>
      <c r="B10" s="87"/>
      <c r="C10" s="88"/>
      <c r="D10" s="83" t="s">
        <v>86</v>
      </c>
      <c r="E10" s="89">
        <v>-20178</v>
      </c>
      <c r="F10" s="90"/>
      <c r="G10" s="82" t="s">
        <v>87</v>
      </c>
      <c r="H10" s="84" t="s">
        <v>88</v>
      </c>
    </row>
    <row r="11" spans="1:8" ht="15" customHeight="1" x14ac:dyDescent="0.25"/>
    <row r="12" spans="1:8" ht="15" customHeight="1" x14ac:dyDescent="0.3">
      <c r="A12" s="31" t="s">
        <v>1</v>
      </c>
      <c r="B12" s="31" t="s">
        <v>47</v>
      </c>
      <c r="C12" s="18" t="s">
        <v>65</v>
      </c>
    </row>
    <row r="13" spans="1:8" ht="15" customHeight="1" x14ac:dyDescent="0.25">
      <c r="B13" s="4" t="s">
        <v>40</v>
      </c>
      <c r="C13" s="18" t="s">
        <v>66</v>
      </c>
      <c r="E13" s="28"/>
      <c r="F13" s="4"/>
      <c r="G13" s="4" t="s">
        <v>28</v>
      </c>
      <c r="H13" s="4"/>
    </row>
    <row r="14" spans="1:8" ht="15" customHeight="1" x14ac:dyDescent="0.25">
      <c r="A14" s="4" t="s">
        <v>2</v>
      </c>
      <c r="B14" s="4" t="s">
        <v>4</v>
      </c>
      <c r="C14" s="18" t="s">
        <v>6</v>
      </c>
      <c r="E14" s="4" t="s">
        <v>9</v>
      </c>
      <c r="F14" s="4"/>
      <c r="G14" s="4" t="s">
        <v>29</v>
      </c>
      <c r="H14" s="4"/>
    </row>
    <row r="15" spans="1:8" ht="15" customHeight="1" x14ac:dyDescent="0.25">
      <c r="A15" s="6" t="s">
        <v>3</v>
      </c>
      <c r="B15" s="6" t="s">
        <v>5</v>
      </c>
      <c r="C15" s="6" t="s">
        <v>7</v>
      </c>
      <c r="D15" s="6"/>
      <c r="E15" s="6" t="s">
        <v>8</v>
      </c>
      <c r="F15" s="7"/>
      <c r="G15" s="6" t="s">
        <v>76</v>
      </c>
      <c r="H15" s="6"/>
    </row>
    <row r="16" spans="1:8" ht="15" customHeight="1" x14ac:dyDescent="0.3">
      <c r="A16" s="75" t="s">
        <v>77</v>
      </c>
      <c r="B16" s="76"/>
      <c r="C16" s="76"/>
      <c r="D16" s="76"/>
      <c r="E16" s="76"/>
      <c r="F16" s="76"/>
      <c r="G16" s="76"/>
      <c r="H16" s="77"/>
    </row>
    <row r="17" spans="1:9" ht="15" customHeight="1" x14ac:dyDescent="0.25">
      <c r="A17" s="1" t="s">
        <v>73</v>
      </c>
      <c r="B17" s="1" t="s">
        <v>58</v>
      </c>
      <c r="C17" s="42">
        <v>155</v>
      </c>
      <c r="D17" s="51"/>
      <c r="E17" s="29">
        <v>1</v>
      </c>
      <c r="F17" s="27"/>
      <c r="G17" s="43">
        <f>+C17</f>
        <v>155</v>
      </c>
      <c r="H17" s="43"/>
      <c r="I17" s="50"/>
    </row>
    <row r="18" spans="1:9" ht="15" customHeight="1" x14ac:dyDescent="0.25">
      <c r="A18" s="1" t="s">
        <v>74</v>
      </c>
      <c r="B18" s="17" t="s">
        <v>75</v>
      </c>
      <c r="C18" s="42">
        <v>185</v>
      </c>
      <c r="D18" s="51"/>
      <c r="E18" s="29">
        <v>1</v>
      </c>
      <c r="F18" s="27"/>
      <c r="G18" s="43">
        <f>+C18</f>
        <v>185</v>
      </c>
      <c r="H18" s="43"/>
      <c r="I18" s="50"/>
    </row>
    <row r="19" spans="1:9" ht="15" customHeight="1" x14ac:dyDescent="0.25">
      <c r="B19" s="17"/>
      <c r="C19" s="42"/>
      <c r="D19" s="51"/>
      <c r="E19" s="29">
        <v>1</v>
      </c>
      <c r="F19" s="27"/>
      <c r="G19" s="43">
        <f>+C19</f>
        <v>0</v>
      </c>
      <c r="H19" s="43"/>
      <c r="I19" s="50"/>
    </row>
    <row r="20" spans="1:9" ht="15" customHeight="1" x14ac:dyDescent="0.25">
      <c r="B20" s="17"/>
      <c r="C20" s="42"/>
      <c r="D20" s="51"/>
      <c r="E20" s="29">
        <v>1</v>
      </c>
      <c r="F20" s="27"/>
      <c r="G20" s="43">
        <f>+C20</f>
        <v>0</v>
      </c>
      <c r="H20" s="43"/>
      <c r="I20" s="50"/>
    </row>
    <row r="21" spans="1:9" ht="15" customHeight="1" x14ac:dyDescent="0.25">
      <c r="B21" s="17"/>
      <c r="C21" s="42"/>
      <c r="D21" s="51"/>
      <c r="E21" s="27"/>
      <c r="F21" s="27"/>
      <c r="G21" s="29"/>
      <c r="H21" s="43"/>
      <c r="I21" s="50"/>
    </row>
    <row r="22" spans="1:9" ht="15" customHeight="1" x14ac:dyDescent="0.25"/>
    <row r="23" spans="1:9" ht="15" customHeight="1" x14ac:dyDescent="0.3">
      <c r="A23" s="31" t="s">
        <v>10</v>
      </c>
      <c r="B23" s="31" t="s">
        <v>48</v>
      </c>
      <c r="C23" s="18" t="s">
        <v>33</v>
      </c>
      <c r="D23" s="20"/>
      <c r="F23" s="20" t="s">
        <v>34</v>
      </c>
      <c r="G23" s="4" t="s">
        <v>40</v>
      </c>
    </row>
    <row r="24" spans="1:9" ht="15" customHeight="1" x14ac:dyDescent="0.3">
      <c r="A24" s="31"/>
      <c r="B24" s="31"/>
      <c r="C24" s="18" t="s">
        <v>30</v>
      </c>
      <c r="D24" s="20"/>
      <c r="F24" s="20" t="s">
        <v>59</v>
      </c>
      <c r="G24" s="4"/>
      <c r="H24" s="4" t="s">
        <v>34</v>
      </c>
    </row>
    <row r="25" spans="1:9" ht="15" customHeight="1" x14ac:dyDescent="0.25">
      <c r="A25" s="4" t="s">
        <v>2</v>
      </c>
      <c r="B25" s="4" t="s">
        <v>4</v>
      </c>
      <c r="C25" s="18" t="s">
        <v>6</v>
      </c>
      <c r="D25" s="20"/>
      <c r="F25" s="20" t="s">
        <v>60</v>
      </c>
      <c r="G25" s="4"/>
      <c r="H25" s="4" t="s">
        <v>35</v>
      </c>
    </row>
    <row r="26" spans="1:9" ht="15" customHeight="1" x14ac:dyDescent="0.25">
      <c r="A26" s="6" t="s">
        <v>3</v>
      </c>
      <c r="B26" s="6" t="s">
        <v>5</v>
      </c>
      <c r="C26" s="6" t="s">
        <v>7</v>
      </c>
      <c r="D26" s="6"/>
      <c r="F26" s="6" t="s">
        <v>11</v>
      </c>
      <c r="G26" s="6"/>
      <c r="H26" s="6" t="s">
        <v>2</v>
      </c>
    </row>
    <row r="27" spans="1:9" ht="15" customHeight="1" x14ac:dyDescent="0.3">
      <c r="A27" s="75" t="str">
        <f>A16</f>
        <v>Personnel</v>
      </c>
      <c r="B27" s="76"/>
      <c r="C27" s="76"/>
      <c r="D27" s="76"/>
      <c r="E27" s="76"/>
      <c r="F27" s="76"/>
      <c r="G27" s="76"/>
      <c r="H27" s="77"/>
    </row>
    <row r="28" spans="1:9" ht="15" customHeight="1" x14ac:dyDescent="0.3">
      <c r="A28" s="17" t="str">
        <f>A17</f>
        <v>Example, Mary</v>
      </c>
      <c r="B28" s="17" t="str">
        <f>B17</f>
        <v>Sr. Planner</v>
      </c>
      <c r="C28" s="44">
        <f>+C17</f>
        <v>155</v>
      </c>
      <c r="D28" s="58"/>
      <c r="F28" s="58">
        <v>1</v>
      </c>
      <c r="G28" s="57"/>
      <c r="H28" s="44">
        <f>C28*F28</f>
        <v>155</v>
      </c>
    </row>
    <row r="29" spans="1:9" ht="15" customHeight="1" x14ac:dyDescent="0.3">
      <c r="A29" s="17" t="str">
        <f>A18</f>
        <v>Superman, Jim</v>
      </c>
      <c r="B29" s="17" t="str">
        <f>B18</f>
        <v>Structural Engineer</v>
      </c>
      <c r="C29" s="44">
        <f>+C18</f>
        <v>185</v>
      </c>
      <c r="D29" s="58"/>
      <c r="F29" s="58">
        <v>5</v>
      </c>
      <c r="G29" s="56"/>
      <c r="H29" s="44">
        <f t="shared" ref="H29:H31" si="0">C29*F29</f>
        <v>925</v>
      </c>
    </row>
    <row r="30" spans="1:9" ht="15" customHeight="1" x14ac:dyDescent="0.3">
      <c r="A30" s="17"/>
      <c r="B30" s="17"/>
      <c r="C30" s="44"/>
      <c r="D30" s="58"/>
      <c r="E30" s="55"/>
      <c r="F30" s="58">
        <v>1</v>
      </c>
      <c r="G30" s="56"/>
      <c r="H30" s="44">
        <f t="shared" si="0"/>
        <v>0</v>
      </c>
    </row>
    <row r="31" spans="1:9" ht="15" customHeight="1" x14ac:dyDescent="0.3">
      <c r="A31" s="17"/>
      <c r="B31" s="17"/>
      <c r="C31" s="44"/>
      <c r="D31" s="58"/>
      <c r="E31" s="55"/>
      <c r="F31" s="58">
        <v>1</v>
      </c>
      <c r="G31" s="56"/>
      <c r="H31" s="44">
        <f t="shared" si="0"/>
        <v>0</v>
      </c>
    </row>
    <row r="32" spans="1:9" ht="15" customHeight="1" thickBot="1" x14ac:dyDescent="0.35">
      <c r="C32" s="1" t="s">
        <v>62</v>
      </c>
      <c r="D32" s="30"/>
      <c r="E32" s="54"/>
      <c r="F32" s="64"/>
      <c r="G32" s="45"/>
      <c r="H32" s="59">
        <f>SUM(H28:H29)</f>
        <v>1080</v>
      </c>
    </row>
    <row r="33" spans="1:8" ht="15" customHeight="1" thickTop="1" x14ac:dyDescent="0.3">
      <c r="D33" s="30"/>
      <c r="E33" s="54"/>
      <c r="F33" s="54"/>
      <c r="G33" s="49"/>
      <c r="H33" s="45"/>
    </row>
    <row r="34" spans="1:8" ht="15" customHeight="1" x14ac:dyDescent="0.3">
      <c r="D34" s="30"/>
      <c r="E34" s="54"/>
      <c r="F34" s="54"/>
      <c r="G34" s="49"/>
      <c r="H34" s="45"/>
    </row>
    <row r="35" spans="1:8" ht="15" customHeight="1" x14ac:dyDescent="0.3">
      <c r="D35" s="30"/>
      <c r="F35" s="30"/>
      <c r="G35" s="30"/>
      <c r="H35" s="22"/>
    </row>
    <row r="36" spans="1:8" ht="15" customHeight="1" x14ac:dyDescent="0.3">
      <c r="A36" s="31" t="s">
        <v>12</v>
      </c>
      <c r="B36" s="31" t="s">
        <v>45</v>
      </c>
      <c r="E36" s="4" t="s">
        <v>14</v>
      </c>
      <c r="F36" s="4" t="s">
        <v>16</v>
      </c>
      <c r="H36" s="23" t="s">
        <v>32</v>
      </c>
    </row>
    <row r="37" spans="1:8" ht="15" customHeight="1" x14ac:dyDescent="0.25">
      <c r="A37" s="5" t="s">
        <v>13</v>
      </c>
      <c r="B37" s="5"/>
      <c r="C37" s="5"/>
      <c r="D37" s="6"/>
      <c r="E37" s="6" t="s">
        <v>15</v>
      </c>
      <c r="F37" s="6" t="s">
        <v>17</v>
      </c>
      <c r="G37" s="5"/>
      <c r="H37" s="24" t="s">
        <v>31</v>
      </c>
    </row>
    <row r="38" spans="1:8" ht="15" customHeight="1" x14ac:dyDescent="0.3">
      <c r="A38" s="19" t="s">
        <v>37</v>
      </c>
      <c r="B38" s="19"/>
      <c r="E38" s="30">
        <v>0</v>
      </c>
      <c r="F38" s="46">
        <v>0</v>
      </c>
      <c r="H38" s="25">
        <f>F38*E38</f>
        <v>0</v>
      </c>
    </row>
    <row r="39" spans="1:8" ht="15" customHeight="1" x14ac:dyDescent="0.3">
      <c r="A39" s="19"/>
      <c r="B39" s="19"/>
      <c r="C39" s="32"/>
      <c r="E39" s="26"/>
      <c r="F39" s="4"/>
      <c r="H39" s="25"/>
    </row>
    <row r="40" spans="1:8" ht="15" customHeight="1" x14ac:dyDescent="0.3">
      <c r="A40" s="39"/>
      <c r="B40" s="9"/>
      <c r="D40" s="30"/>
      <c r="F40" s="66" t="s">
        <v>19</v>
      </c>
      <c r="G40" s="66"/>
      <c r="H40" s="45">
        <f>H38</f>
        <v>0</v>
      </c>
    </row>
    <row r="41" spans="1:8" ht="15" customHeight="1" x14ac:dyDescent="0.25">
      <c r="H41" s="21"/>
    </row>
    <row r="42" spans="1:8" ht="15" customHeight="1" x14ac:dyDescent="0.3">
      <c r="A42" s="31" t="s">
        <v>18</v>
      </c>
      <c r="B42" s="31" t="s">
        <v>46</v>
      </c>
      <c r="E42" s="4" t="s">
        <v>14</v>
      </c>
      <c r="F42" s="4" t="s">
        <v>16</v>
      </c>
      <c r="H42" s="23" t="s">
        <v>32</v>
      </c>
    </row>
    <row r="43" spans="1:8" ht="15" customHeight="1" x14ac:dyDescent="0.25">
      <c r="A43" s="5" t="s">
        <v>13</v>
      </c>
      <c r="B43" s="5"/>
      <c r="C43" s="5"/>
      <c r="D43" s="6"/>
      <c r="E43" s="6" t="s">
        <v>15</v>
      </c>
      <c r="F43" s="6" t="s">
        <v>17</v>
      </c>
      <c r="G43" s="5"/>
      <c r="H43" s="24" t="s">
        <v>31</v>
      </c>
    </row>
    <row r="44" spans="1:8" s="20" customFormat="1" ht="15" customHeight="1" x14ac:dyDescent="0.25">
      <c r="A44" s="33" t="s">
        <v>39</v>
      </c>
      <c r="B44" s="41"/>
      <c r="D44" s="4"/>
      <c r="E44" s="8"/>
      <c r="F44" s="38" t="s">
        <v>54</v>
      </c>
      <c r="H44" s="34">
        <v>0</v>
      </c>
    </row>
    <row r="45" spans="1:8" s="20" customFormat="1" ht="15" customHeight="1" x14ac:dyDescent="0.25">
      <c r="A45" s="19" t="s">
        <v>42</v>
      </c>
      <c r="B45" s="17"/>
      <c r="D45" s="4"/>
      <c r="E45" s="8"/>
      <c r="F45" s="18" t="s">
        <v>54</v>
      </c>
      <c r="H45" s="35">
        <v>0</v>
      </c>
    </row>
    <row r="46" spans="1:8" s="20" customFormat="1" ht="15" customHeight="1" x14ac:dyDescent="0.25">
      <c r="A46" s="19" t="s">
        <v>36</v>
      </c>
      <c r="B46" s="17"/>
      <c r="D46" s="4"/>
      <c r="E46" s="8"/>
      <c r="F46" s="18" t="s">
        <v>54</v>
      </c>
      <c r="H46" s="35">
        <v>0</v>
      </c>
    </row>
    <row r="47" spans="1:8" s="20" customFormat="1" ht="15" customHeight="1" x14ac:dyDescent="0.3">
      <c r="A47" s="19" t="s">
        <v>44</v>
      </c>
      <c r="B47" s="17"/>
      <c r="D47" s="4"/>
      <c r="E47" s="30">
        <v>0</v>
      </c>
      <c r="F47" s="60">
        <v>0</v>
      </c>
      <c r="H47" s="35">
        <f>E47*F47</f>
        <v>0</v>
      </c>
    </row>
    <row r="48" spans="1:8" s="20" customFormat="1" ht="15" customHeight="1" x14ac:dyDescent="0.3">
      <c r="A48" s="20" t="s">
        <v>43</v>
      </c>
      <c r="B48" s="40"/>
      <c r="D48" s="4"/>
      <c r="E48" s="30">
        <v>0</v>
      </c>
      <c r="F48" s="60">
        <v>0</v>
      </c>
      <c r="H48" s="35">
        <f>E48*F48</f>
        <v>0</v>
      </c>
    </row>
    <row r="49" spans="1:8" s="20" customFormat="1" ht="15" customHeight="1" x14ac:dyDescent="0.3">
      <c r="A49" s="19" t="s">
        <v>38</v>
      </c>
      <c r="B49" s="17"/>
      <c r="D49" s="4"/>
      <c r="E49" s="30">
        <v>0</v>
      </c>
      <c r="F49" s="60">
        <v>0</v>
      </c>
      <c r="H49" s="35">
        <f>E49*F49</f>
        <v>0</v>
      </c>
    </row>
    <row r="50" spans="1:8" s="20" customFormat="1" ht="15" customHeight="1" x14ac:dyDescent="0.25">
      <c r="A50" s="9" t="s">
        <v>52</v>
      </c>
      <c r="B50" s="40"/>
      <c r="C50" s="37"/>
      <c r="D50" s="4"/>
      <c r="E50" s="37"/>
      <c r="F50" s="18" t="s">
        <v>54</v>
      </c>
      <c r="H50" s="36">
        <v>0</v>
      </c>
    </row>
    <row r="51" spans="1:8" s="20" customFormat="1" ht="15" customHeight="1" x14ac:dyDescent="0.25">
      <c r="A51" s="9"/>
      <c r="B51" s="19"/>
      <c r="C51" s="37"/>
      <c r="D51" s="4"/>
      <c r="E51" s="37"/>
      <c r="F51" s="4"/>
      <c r="H51" s="36"/>
    </row>
    <row r="52" spans="1:8" ht="15" customHeight="1" x14ac:dyDescent="0.25">
      <c r="F52" s="79" t="s">
        <v>19</v>
      </c>
      <c r="G52" s="79"/>
      <c r="H52" s="22">
        <f>SUM(H44:H50)</f>
        <v>0</v>
      </c>
    </row>
    <row r="53" spans="1:8" ht="15" customHeight="1" x14ac:dyDescent="0.3">
      <c r="A53" s="9" t="s">
        <v>50</v>
      </c>
      <c r="D53" s="30"/>
      <c r="F53" s="66" t="s">
        <v>23</v>
      </c>
      <c r="G53" s="66"/>
      <c r="H53" s="45">
        <f>H40+H52</f>
        <v>0</v>
      </c>
    </row>
    <row r="54" spans="1:8" ht="15" customHeight="1" x14ac:dyDescent="0.3">
      <c r="A54" s="39" t="s">
        <v>49</v>
      </c>
      <c r="D54" s="30"/>
      <c r="F54" s="30"/>
      <c r="G54" s="30"/>
      <c r="H54" s="22"/>
    </row>
    <row r="55" spans="1:8" ht="15" customHeight="1" x14ac:dyDescent="0.3">
      <c r="A55" s="1" t="s">
        <v>51</v>
      </c>
      <c r="D55" s="30"/>
      <c r="F55" s="30"/>
      <c r="G55" s="30"/>
      <c r="H55" s="22"/>
    </row>
    <row r="56" spans="1:8" ht="15" customHeight="1" x14ac:dyDescent="0.3">
      <c r="A56" s="9" t="s">
        <v>55</v>
      </c>
      <c r="D56" s="30"/>
      <c r="F56" s="30"/>
      <c r="G56" s="30"/>
      <c r="H56" s="22"/>
    </row>
    <row r="57" spans="1:8" ht="15" customHeight="1" x14ac:dyDescent="0.3">
      <c r="A57" s="9"/>
      <c r="D57" s="30"/>
      <c r="F57" s="30"/>
      <c r="G57" s="30"/>
      <c r="H57" s="22"/>
    </row>
    <row r="58" spans="1:8" ht="15" customHeight="1" x14ac:dyDescent="0.3">
      <c r="A58" s="1" t="s">
        <v>20</v>
      </c>
      <c r="B58" s="31" t="s">
        <v>41</v>
      </c>
      <c r="H58" s="23" t="s">
        <v>32</v>
      </c>
    </row>
    <row r="59" spans="1:8" ht="15" customHeight="1" x14ac:dyDescent="0.25">
      <c r="H59" s="25" t="s">
        <v>31</v>
      </c>
    </row>
    <row r="60" spans="1:8" ht="15" customHeight="1" x14ac:dyDescent="0.25">
      <c r="A60" s="1" t="s">
        <v>21</v>
      </c>
      <c r="H60" s="22">
        <v>0</v>
      </c>
    </row>
    <row r="61" spans="1:8" ht="15" customHeight="1" x14ac:dyDescent="0.25">
      <c r="A61" s="10"/>
      <c r="B61" s="10"/>
      <c r="C61" s="10"/>
      <c r="E61" s="10"/>
      <c r="F61" s="10"/>
    </row>
    <row r="62" spans="1:8" ht="15" customHeight="1" x14ac:dyDescent="0.3">
      <c r="A62" s="1" t="s">
        <v>22</v>
      </c>
      <c r="B62" s="31" t="s">
        <v>53</v>
      </c>
      <c r="H62" s="23" t="s">
        <v>32</v>
      </c>
    </row>
    <row r="63" spans="1:8" ht="15" customHeight="1" x14ac:dyDescent="0.25">
      <c r="H63" s="25" t="s">
        <v>31</v>
      </c>
    </row>
    <row r="64" spans="1:8" ht="15" customHeight="1" x14ac:dyDescent="0.25">
      <c r="A64" s="1" t="s">
        <v>21</v>
      </c>
      <c r="H64" s="22">
        <v>0</v>
      </c>
    </row>
    <row r="65" spans="1:8" ht="15" customHeight="1" x14ac:dyDescent="0.25"/>
    <row r="66" spans="1:8" ht="15" customHeight="1" x14ac:dyDescent="0.3">
      <c r="A66" s="39"/>
      <c r="D66" s="30"/>
      <c r="F66" s="66" t="s">
        <v>24</v>
      </c>
      <c r="G66" s="66"/>
      <c r="H66" s="45">
        <f>SUM(H60:H64)</f>
        <v>0</v>
      </c>
    </row>
    <row r="67" spans="1:8" ht="15" customHeight="1" x14ac:dyDescent="0.25">
      <c r="F67" s="2"/>
      <c r="G67" s="2"/>
      <c r="H67" s="21"/>
    </row>
    <row r="68" spans="1:8" ht="15" customHeight="1" thickBot="1" x14ac:dyDescent="0.35">
      <c r="D68" s="30"/>
      <c r="F68" s="66" t="s">
        <v>25</v>
      </c>
      <c r="G68" s="66"/>
      <c r="H68" s="59">
        <f>H32+H53+H66</f>
        <v>1080</v>
      </c>
    </row>
    <row r="69" spans="1:8" ht="15" customHeight="1" thickTop="1" x14ac:dyDescent="0.25"/>
    <row r="70" spans="1:8" ht="5.25" customHeight="1" x14ac:dyDescent="0.25">
      <c r="A70" s="14"/>
      <c r="B70" s="15"/>
      <c r="C70" s="15"/>
      <c r="D70" s="52"/>
      <c r="E70" s="15"/>
      <c r="F70" s="15"/>
      <c r="G70" s="15"/>
      <c r="H70" s="16"/>
    </row>
    <row r="71" spans="1:8" ht="75" customHeight="1" x14ac:dyDescent="0.25">
      <c r="A71" s="67" t="s">
        <v>78</v>
      </c>
      <c r="B71" s="68"/>
      <c r="C71" s="68"/>
      <c r="D71" s="68"/>
      <c r="E71" s="68"/>
      <c r="F71" s="68"/>
      <c r="G71" s="68"/>
      <c r="H71" s="69"/>
    </row>
    <row r="72" spans="1:8" ht="5.25" customHeight="1" x14ac:dyDescent="0.25">
      <c r="A72" s="11"/>
      <c r="B72" s="12"/>
      <c r="C72" s="12"/>
      <c r="D72" s="53"/>
      <c r="E72" s="12"/>
      <c r="F72" s="12"/>
      <c r="G72" s="12"/>
      <c r="H72" s="13"/>
    </row>
    <row r="73" spans="1:8" ht="15" customHeight="1" x14ac:dyDescent="0.25"/>
    <row r="74" spans="1:8" ht="15" customHeight="1" x14ac:dyDescent="0.25"/>
    <row r="75" spans="1:8" ht="15" customHeight="1" x14ac:dyDescent="0.25">
      <c r="A75" s="70" t="s">
        <v>72</v>
      </c>
      <c r="B75" s="70"/>
      <c r="D75" s="18"/>
      <c r="E75" s="5"/>
      <c r="F75" s="5"/>
      <c r="G75" s="5"/>
      <c r="H75" s="5"/>
    </row>
    <row r="76" spans="1:8" ht="15" customHeight="1" x14ac:dyDescent="0.25">
      <c r="A76" s="65" t="s">
        <v>26</v>
      </c>
      <c r="B76" s="65"/>
      <c r="E76" s="65" t="s">
        <v>27</v>
      </c>
      <c r="F76" s="65"/>
      <c r="G76" s="65"/>
      <c r="H76" s="65"/>
    </row>
    <row r="77" spans="1:8" ht="15" customHeight="1" x14ac:dyDescent="0.25">
      <c r="A77" s="18"/>
      <c r="B77" s="18"/>
      <c r="D77" s="18"/>
      <c r="E77" s="18"/>
      <c r="F77" s="18"/>
      <c r="G77" s="18"/>
      <c r="H77" s="18"/>
    </row>
    <row r="78" spans="1:8" ht="15" customHeight="1" x14ac:dyDescent="0.25">
      <c r="E78" s="81">
        <v>44448</v>
      </c>
      <c r="F78" s="81"/>
      <c r="G78" s="81"/>
      <c r="H78" s="81"/>
    </row>
    <row r="79" spans="1:8" ht="15" customHeight="1" x14ac:dyDescent="0.25">
      <c r="E79" s="65"/>
      <c r="F79" s="65"/>
      <c r="G79" s="65"/>
      <c r="H79" s="65"/>
    </row>
  </sheetData>
  <mergeCells count="19">
    <mergeCell ref="A27:H27"/>
    <mergeCell ref="F52:G52"/>
    <mergeCell ref="F53:G53"/>
    <mergeCell ref="B2:F2"/>
    <mergeCell ref="E76:H76"/>
    <mergeCell ref="B9:H9"/>
    <mergeCell ref="A1:H1"/>
    <mergeCell ref="B5:H5"/>
    <mergeCell ref="B6:H6"/>
    <mergeCell ref="A16:H16"/>
    <mergeCell ref="B3:F3"/>
    <mergeCell ref="E79:H79"/>
    <mergeCell ref="F40:G40"/>
    <mergeCell ref="F68:G68"/>
    <mergeCell ref="A71:H71"/>
    <mergeCell ref="E78:H78"/>
    <mergeCell ref="F66:G66"/>
    <mergeCell ref="A75:B75"/>
    <mergeCell ref="A76:B76"/>
  </mergeCells>
  <phoneticPr fontId="2" type="noConversion"/>
  <printOptions horizontalCentered="1"/>
  <pageMargins left="0.7" right="0.7" top="0.75" bottom="0.75" header="0.3" footer="0.3"/>
  <pageSetup scale="55" fitToHeight="0" orientation="portrait" r:id="rId1"/>
  <headerFooter scaleWithDoc="0" alignWithMargins="0">
    <oddHeader>&amp;R&amp;"Arial,Bold"
EXHIBIT B</oddHeader>
    <oddFooter>&amp;L&amp;8Updated:  09/09/2021&amp;C&amp;8COMPANY CONFIDENTIAL AND PROPRIETARY
&amp;P OF &amp;N&amp;R&amp;8&amp;D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SRP PCW</vt:lpstr>
      <vt:lpstr>'SRP PCW'!Print_Area</vt:lpstr>
    </vt:vector>
  </TitlesOfParts>
  <Company>HDR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Currie</dc:creator>
  <cp:lastModifiedBy>Currie, George W</cp:lastModifiedBy>
  <cp:lastPrinted>2015-07-08T18:47:12Z</cp:lastPrinted>
  <dcterms:created xsi:type="dcterms:W3CDTF">2005-04-25T21:21:59Z</dcterms:created>
  <dcterms:modified xsi:type="dcterms:W3CDTF">2021-09-09T17:54:16Z</dcterms:modified>
</cp:coreProperties>
</file>