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<sst xmlns="http://schemas.openxmlformats.org/spreadsheetml/2006/main" count="44" uniqueCount="40">
  <si>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MONTHLY FUEL COST ADJUSTMENT  WORKSHEET</t>
  </si>
  <si>
    <t xml:space="preserve">Estimate Date: </t>
  </si>
  <si>
    <t xml:space="preserve">Estimate Number </t>
  </si>
  <si>
    <t xml:space="preserve">Oil price index for current month (EP) </t>
  </si>
  <si>
    <t>Quantities paid on current month estimate</t>
  </si>
  <si>
    <t>Item Description</t>
  </si>
  <si>
    <t>Cubic Yards</t>
  </si>
  <si>
    <t>Tons</t>
  </si>
  <si>
    <t xml:space="preserve">Total Cubic Yards </t>
  </si>
  <si>
    <t>Fuel Cost Adjustment</t>
  </si>
  <si>
    <t>Square Yards</t>
  </si>
  <si>
    <t>Thickness (inches)</t>
  </si>
  <si>
    <t>Square Yard - Inches</t>
  </si>
  <si>
    <t>Total Square Yard - Inches</t>
  </si>
  <si>
    <t>Total Fuel Cost Adjustment for Estimate</t>
  </si>
  <si>
    <t>=</t>
  </si>
  <si>
    <t>Prepared by:</t>
  </si>
  <si>
    <t>Date Prepared:</t>
  </si>
  <si>
    <t>Reference #</t>
  </si>
  <si>
    <t>Instructions:  Enter data in the yellow cells to calculate the fuel cost adjustment</t>
  </si>
  <si>
    <t xml:space="preserve">  -  Enter the estimate cutoff date and estimate number (date may be entered as xx/xx/xx,</t>
  </si>
  <si>
    <t xml:space="preserve">     xx-xx-xx, or as Month xx, xxxx - the worksheet will convert the format).</t>
  </si>
  <si>
    <t xml:space="preserve">  -  If the total fuel cost adjustment is positive or negative, enter the amount shown as a fuel </t>
  </si>
  <si>
    <t xml:space="preserve">     cost adjustment pay item on the estimate (negative numbers are red and in parentheses).</t>
  </si>
  <si>
    <t xml:space="preserve">  -  Enter the Date Prepared and the Reference # (The reference number is determined by</t>
  </si>
  <si>
    <t xml:space="preserve">     the Project Engineer to reference the report).</t>
  </si>
  <si>
    <t xml:space="preserve">  -  Print this form, sign it, and include it in your project documentation.</t>
  </si>
  <si>
    <t xml:space="preserve">Oil price index for the month in which bids are opened (BP) </t>
  </si>
  <si>
    <t xml:space="preserve">  -  Enter the Oil price index for the month in which bids are opened (BP). </t>
  </si>
  <si>
    <t xml:space="preserve">  -  Enter the oil price index for the month of the estimate cutoff date (EP).</t>
  </si>
  <si>
    <t xml:space="preserve">  -  Check to see how Aggregate Base Course is paid.  If it is paid for by the ton, then</t>
  </si>
  <si>
    <t>Excavation (rock, muck, unclassified), embankment, borrow and ABC (all classes)</t>
  </si>
  <si>
    <t>HMA</t>
  </si>
  <si>
    <t xml:space="preserve">  -  For Excavation (rock, muck, unclassified), embankment, borrow and ABC (all classes), </t>
  </si>
  <si>
    <t xml:space="preserve">     HMA, and Concrete Pavement items, enter the item description and the quantity paid for </t>
  </si>
  <si>
    <t xml:space="preserve">     each item on the current estimate.</t>
  </si>
  <si>
    <t xml:space="preserve">  -  This form automatically takes the +/- 10% "trigger" shown in the spec into account.</t>
  </si>
  <si>
    <t>Portland Cement Concrete Pavement (PCCP)</t>
  </si>
  <si>
    <t>Total tons</t>
  </si>
  <si>
    <t xml:space="preserve">     convert it to Cubic Yards by multiplying tons by .557.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</si>
</sst>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ck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ck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ck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ck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right"/>
      <protection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4" fontId="2" fillId="2" borderId="3" xfId="0" applyNumberFormat="1" applyFont="1" applyFill="1" applyBorder="1" applyAlignment="1" applyProtection="1">
      <alignment horizontal="left"/>
      <protection locked="0"/>
    </xf>
    <xf numFmtId="4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right"/>
      <protection/>
    </xf>
    <xf numFmtId="8" fontId="3" fillId="0" borderId="14" xfId="0" applyNumberFormat="1" applyFont="1" applyBorder="1" applyAlignment="1" applyProtection="1">
      <alignment horizontal="center"/>
      <protection/>
    </xf>
    <xf numFmtId="8" fontId="3" fillId="0" borderId="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 wrapText="1"/>
      <protection/>
    </xf>
    <xf numFmtId="2" fontId="0" fillId="2" borderId="16" xfId="0" applyNumberFormat="1" applyFill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 horizontal="right"/>
      <protection/>
    </xf>
    <xf numFmtId="2" fontId="0" fillId="2" borderId="18" xfId="0" applyNumberFormat="1" applyFill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 horizontal="right"/>
      <protection/>
    </xf>
    <xf numFmtId="2" fontId="0" fillId="2" borderId="19" xfId="0" applyNumberFormat="1" applyFill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 horizontal="right"/>
      <protection/>
    </xf>
    <xf numFmtId="39" fontId="3" fillId="0" borderId="13" xfId="0" applyNumberFormat="1" applyFont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lef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8" fontId="1" fillId="0" borderId="21" xfId="0" applyNumberFormat="1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164" fontId="2" fillId="2" borderId="27" xfId="0" applyNumberFormat="1" applyFont="1" applyFill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right"/>
      <protection/>
    </xf>
    <xf numFmtId="0" fontId="0" fillId="0" borderId="33" xfId="0" applyBorder="1" applyAlignment="1">
      <alignment horizontal="right"/>
    </xf>
    <xf numFmtId="0" fontId="2" fillId="0" borderId="34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0" fontId="0" fillId="0" borderId="35" xfId="0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0" fillId="2" borderId="43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6" xfId="0" applyFill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0" fillId="2" borderId="51" xfId="0" applyFill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3" fillId="0" borderId="36" xfId="0" applyFon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54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0" fillId="3" borderId="55" xfId="0" applyFill="1" applyBorder="1" applyAlignment="1" applyProtection="1">
      <alignment/>
      <protection/>
    </xf>
    <xf numFmtId="0" fontId="0" fillId="3" borderId="56" xfId="0" applyFill="1" applyBorder="1" applyAlignment="1" applyProtection="1">
      <alignment/>
      <protection/>
    </xf>
    <xf numFmtId="0" fontId="0" fillId="3" borderId="57" xfId="0" applyFill="1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/>
    </xf>
    <xf numFmtId="0" fontId="2" fillId="0" borderId="5" xfId="0" applyFont="1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2" borderId="59" xfId="0" applyFill="1" applyBorder="1" applyAlignment="1" applyProtection="1">
      <alignment horizontal="left"/>
      <protection locked="0"/>
    </xf>
    <xf numFmtId="0" fontId="0" fillId="2" borderId="60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 horizontal="left"/>
      <protection locked="0"/>
    </xf>
    <xf numFmtId="0" fontId="0" fillId="2" borderId="62" xfId="0" applyFill="1" applyBorder="1" applyAlignment="1" applyProtection="1">
      <alignment horizontal="left"/>
      <protection locked="0"/>
    </xf>
    <xf numFmtId="0" fontId="0" fillId="2" borderId="63" xfId="0" applyFill="1" applyBorder="1" applyAlignment="1" applyProtection="1">
      <alignment horizontal="left"/>
      <protection locked="0"/>
    </xf>
    <xf numFmtId="0" fontId="0" fillId="2" borderId="64" xfId="0" applyFill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64" fontId="3" fillId="2" borderId="20" xfId="0" applyNumberFormat="1" applyFont="1" applyFill="1" applyBorder="1" applyAlignment="1" applyProtection="1">
      <alignment horizontal="left" vertical="center"/>
      <protection locked="0"/>
    </xf>
    <xf numFmtId="0" fontId="4" fillId="2" borderId="65" xfId="0" applyFont="1" applyFill="1" applyBorder="1" applyAlignment="1" applyProtection="1">
      <alignment horizontal="left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66" xfId="0" applyNumberFormat="1" applyFont="1" applyFill="1" applyBorder="1" applyAlignment="1" applyProtection="1">
      <alignment horizontal="left" vertical="center"/>
      <protection/>
    </xf>
    <xf numFmtId="0" fontId="0" fillId="4" borderId="23" xfId="0" applyFill="1" applyBorder="1" applyAlignment="1" applyProtection="1">
      <alignment/>
      <protection/>
    </xf>
    <xf numFmtId="0" fontId="0" fillId="4" borderId="67" xfId="0" applyFill="1" applyBorder="1" applyAlignment="1" applyProtection="1">
      <alignment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9" xfId="0" applyFont="1" applyBorder="1" applyAlignment="1" applyProtection="1">
      <alignment vertical="center"/>
      <protection/>
    </xf>
    <xf numFmtId="0" fontId="4" fillId="0" borderId="68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69" xfId="0" applyBorder="1" applyAlignment="1" applyProtection="1">
      <alignment horizontal="left" vertical="top" wrapText="1"/>
      <protection/>
    </xf>
    <xf numFmtId="0" fontId="4" fillId="0" borderId="68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69" xfId="0" applyBorder="1" applyAlignment="1" applyProtection="1">
      <alignment horizontal="left" vertical="top"/>
      <protection/>
    </xf>
    <xf numFmtId="0" fontId="4" fillId="0" borderId="6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 applyProtection="1">
      <alignment horizontal="left" vertical="top"/>
      <protection/>
    </xf>
    <xf numFmtId="0" fontId="0" fillId="0" borderId="71" xfId="0" applyBorder="1" applyAlignment="1" applyProtection="1">
      <alignment horizontal="left" vertical="top"/>
      <protection/>
    </xf>
    <xf numFmtId="0" fontId="0" fillId="0" borderId="72" xfId="0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69" xfId="0" applyBorder="1" applyAlignment="1">
      <alignment horizontal="left" vertical="top"/>
    </xf>
    <xf numFmtId="0" fontId="7" fillId="0" borderId="68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69" xfId="0" applyFont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45" sqref="A45:H45"/>
    </sheetView>
  </sheetViews>
  <sheetFormatPr defaultColWidth="9.140625" defaultRowHeight="12.75"/>
  <cols>
    <col min="1" max="1" width="15.8515625" style="0" customWidth="1"/>
    <col min="2" max="2" width="14.140625" style="0" customWidth="1"/>
    <col min="3" max="3" width="14.8515625" style="0" customWidth="1"/>
    <col min="4" max="4" width="13.8515625" style="0" customWidth="1"/>
    <col min="5" max="5" width="9.421875" style="0" customWidth="1"/>
    <col min="6" max="6" width="4.00390625" style="0" customWidth="1"/>
    <col min="7" max="7" width="2.421875" style="0" customWidth="1"/>
    <col min="8" max="8" width="16.421875" style="0" customWidth="1"/>
  </cols>
  <sheetData>
    <row r="1" spans="1:8" ht="19.5" thickBot="1" thickTop="1">
      <c r="A1" s="43" t="s">
        <v>0</v>
      </c>
      <c r="B1" s="44"/>
      <c r="C1" s="44"/>
      <c r="D1" s="44"/>
      <c r="E1" s="44"/>
      <c r="F1" s="44"/>
      <c r="G1" s="44"/>
      <c r="H1" s="45"/>
    </row>
    <row r="2" spans="1:8" ht="12.75">
      <c r="A2" s="1" t="s">
        <v>1</v>
      </c>
      <c r="B2" s="46"/>
      <c r="C2" s="46"/>
      <c r="D2" s="47" t="s">
        <v>2</v>
      </c>
      <c r="E2" s="48"/>
      <c r="F2" s="48"/>
      <c r="G2" s="48"/>
      <c r="H2" s="2"/>
    </row>
    <row r="3" spans="1:8" ht="12.75">
      <c r="A3" s="49" t="s">
        <v>27</v>
      </c>
      <c r="B3" s="50"/>
      <c r="C3" s="50"/>
      <c r="D3" s="50"/>
      <c r="E3" s="50"/>
      <c r="F3" s="50"/>
      <c r="G3" s="51"/>
      <c r="H3" s="3"/>
    </row>
    <row r="4" spans="1:8" ht="13.5" thickBot="1">
      <c r="A4" s="31" t="s">
        <v>3</v>
      </c>
      <c r="B4" s="32"/>
      <c r="C4" s="32"/>
      <c r="D4" s="32"/>
      <c r="E4" s="32"/>
      <c r="F4" s="32"/>
      <c r="G4" s="33"/>
      <c r="H4" s="4"/>
    </row>
    <row r="5" spans="1:8" ht="18.75" thickBot="1">
      <c r="A5" s="34" t="s">
        <v>4</v>
      </c>
      <c r="B5" s="35"/>
      <c r="C5" s="35"/>
      <c r="D5" s="35"/>
      <c r="E5" s="35"/>
      <c r="F5" s="35"/>
      <c r="G5" s="35"/>
      <c r="H5" s="36"/>
    </row>
    <row r="6" spans="1:8" ht="31.5" customHeight="1">
      <c r="A6" s="37" t="s">
        <v>31</v>
      </c>
      <c r="B6" s="38"/>
      <c r="C6" s="39"/>
      <c r="D6" s="40" t="s">
        <v>32</v>
      </c>
      <c r="E6" s="41"/>
      <c r="F6" s="41"/>
      <c r="G6" s="41"/>
      <c r="H6" s="42"/>
    </row>
    <row r="7" spans="1:8" ht="12.75">
      <c r="A7" s="66" t="s">
        <v>5</v>
      </c>
      <c r="B7" s="53"/>
      <c r="C7" s="5" t="s">
        <v>6</v>
      </c>
      <c r="D7" s="52" t="s">
        <v>5</v>
      </c>
      <c r="E7" s="53"/>
      <c r="F7" s="54"/>
      <c r="G7" s="55"/>
      <c r="H7" s="6" t="s">
        <v>7</v>
      </c>
    </row>
    <row r="8" spans="1:8" ht="12.75">
      <c r="A8" s="56"/>
      <c r="B8" s="57"/>
      <c r="C8" s="7"/>
      <c r="D8" s="58"/>
      <c r="E8" s="59"/>
      <c r="F8" s="59"/>
      <c r="G8" s="60"/>
      <c r="H8" s="8"/>
    </row>
    <row r="9" spans="1:8" ht="12.75">
      <c r="A9" s="61"/>
      <c r="B9" s="62"/>
      <c r="C9" s="9"/>
      <c r="D9" s="63"/>
      <c r="E9" s="64"/>
      <c r="F9" s="64"/>
      <c r="G9" s="65"/>
      <c r="H9" s="10"/>
    </row>
    <row r="10" spans="1:8" ht="12.75">
      <c r="A10" s="61"/>
      <c r="B10" s="62"/>
      <c r="C10" s="9"/>
      <c r="D10" s="63"/>
      <c r="E10" s="64"/>
      <c r="F10" s="64"/>
      <c r="G10" s="65"/>
      <c r="H10" s="10"/>
    </row>
    <row r="11" spans="1:8" ht="12.75">
      <c r="A11" s="61"/>
      <c r="B11" s="62"/>
      <c r="C11" s="9"/>
      <c r="D11" s="63"/>
      <c r="E11" s="64"/>
      <c r="F11" s="64"/>
      <c r="G11" s="65"/>
      <c r="H11" s="10"/>
    </row>
    <row r="12" spans="1:8" ht="12.75">
      <c r="A12" s="61"/>
      <c r="B12" s="62"/>
      <c r="C12" s="9"/>
      <c r="D12" s="63"/>
      <c r="E12" s="64"/>
      <c r="F12" s="64"/>
      <c r="G12" s="65"/>
      <c r="H12" s="10"/>
    </row>
    <row r="13" spans="1:8" ht="12.75">
      <c r="A13" s="67"/>
      <c r="B13" s="68"/>
      <c r="C13" s="11"/>
      <c r="D13" s="69"/>
      <c r="E13" s="70"/>
      <c r="F13" s="70"/>
      <c r="G13" s="71"/>
      <c r="H13" s="12"/>
    </row>
    <row r="14" spans="1:8" ht="15.75">
      <c r="A14" s="72" t="s">
        <v>8</v>
      </c>
      <c r="B14" s="73"/>
      <c r="C14" s="13">
        <f>SUM(C8:C13)</f>
        <v>0</v>
      </c>
      <c r="D14" s="74" t="s">
        <v>38</v>
      </c>
      <c r="E14" s="75"/>
      <c r="F14" s="75"/>
      <c r="G14" s="76"/>
      <c r="H14" s="14">
        <f>SUM(H8:H13)</f>
        <v>0</v>
      </c>
    </row>
    <row r="15" spans="1:8" ht="16.5" thickBot="1">
      <c r="A15" s="77" t="s">
        <v>9</v>
      </c>
      <c r="B15" s="33"/>
      <c r="C15" s="15">
        <f>IF(C14=0,0,IF($H$4&gt;$H$3,IF((($H$4/42-(1.1*($H$3/42)))*C14*0.29)&gt;0,($H$4/42-(1.1*($H$3/42)))*C14*0.29,0),IF((($H$4/42-(0.9*($H$3/42)))*C14*0.29)&lt;0,($H$4/42-(0.9*($H$3/42)))*C14*0.29,0)))</f>
        <v>0</v>
      </c>
      <c r="D15" s="78" t="s">
        <v>9</v>
      </c>
      <c r="E15" s="79"/>
      <c r="F15" s="79"/>
      <c r="G15" s="80"/>
      <c r="H15" s="16">
        <f>IF(H14=0,0,IF($H$4&gt;$H$3,IF((($H$4/42-(1.1*$H$3/42))*H14*1.06)&gt;0,($H$4/42-(1.1*$H$3/42))*H14*1.06,0),IF((($H$4/42-(0.9*$H$3/42))*H14*1.06)&lt;0,($H$4/42-(0.9*$H$3/42))*H14*1.06,0)))</f>
        <v>0</v>
      </c>
    </row>
    <row r="16" spans="1:8" ht="15">
      <c r="A16" s="81" t="s">
        <v>37</v>
      </c>
      <c r="B16" s="82"/>
      <c r="C16" s="82"/>
      <c r="D16" s="82"/>
      <c r="E16" s="82"/>
      <c r="F16" s="82"/>
      <c r="G16" s="82"/>
      <c r="H16" s="83"/>
    </row>
    <row r="17" spans="1:8" ht="25.5">
      <c r="A17" s="84"/>
      <c r="B17" s="87" t="s">
        <v>5</v>
      </c>
      <c r="C17" s="88"/>
      <c r="D17" s="17" t="s">
        <v>10</v>
      </c>
      <c r="E17" s="89" t="s">
        <v>11</v>
      </c>
      <c r="F17" s="90"/>
      <c r="G17" s="91"/>
      <c r="H17" s="18" t="s">
        <v>12</v>
      </c>
    </row>
    <row r="18" spans="1:8" ht="12.75">
      <c r="A18" s="85"/>
      <c r="B18" s="92"/>
      <c r="C18" s="93"/>
      <c r="D18" s="19"/>
      <c r="E18" s="94"/>
      <c r="F18" s="95"/>
      <c r="G18" s="96"/>
      <c r="H18" s="20">
        <f aca="true" t="shared" si="0" ref="H18:H23">D18*E18</f>
        <v>0</v>
      </c>
    </row>
    <row r="19" spans="1:8" ht="12.75">
      <c r="A19" s="85"/>
      <c r="B19" s="97"/>
      <c r="C19" s="98"/>
      <c r="D19" s="21"/>
      <c r="E19" s="94"/>
      <c r="F19" s="95"/>
      <c r="G19" s="96"/>
      <c r="H19" s="22">
        <f t="shared" si="0"/>
        <v>0</v>
      </c>
    </row>
    <row r="20" spans="1:8" ht="12.75">
      <c r="A20" s="85"/>
      <c r="B20" s="97"/>
      <c r="C20" s="98"/>
      <c r="D20" s="21"/>
      <c r="E20" s="94"/>
      <c r="F20" s="95"/>
      <c r="G20" s="96"/>
      <c r="H20" s="22">
        <f t="shared" si="0"/>
        <v>0</v>
      </c>
    </row>
    <row r="21" spans="1:8" ht="12.75">
      <c r="A21" s="85"/>
      <c r="B21" s="97"/>
      <c r="C21" s="98"/>
      <c r="D21" s="21"/>
      <c r="E21" s="94"/>
      <c r="F21" s="95"/>
      <c r="G21" s="96"/>
      <c r="H21" s="22">
        <f t="shared" si="0"/>
        <v>0</v>
      </c>
    </row>
    <row r="22" spans="1:8" ht="12.75">
      <c r="A22" s="85"/>
      <c r="B22" s="97"/>
      <c r="C22" s="98"/>
      <c r="D22" s="21"/>
      <c r="E22" s="94"/>
      <c r="F22" s="95"/>
      <c r="G22" s="96"/>
      <c r="H22" s="22">
        <f t="shared" si="0"/>
        <v>0</v>
      </c>
    </row>
    <row r="23" spans="1:8" ht="12.75">
      <c r="A23" s="86"/>
      <c r="B23" s="99"/>
      <c r="C23" s="100"/>
      <c r="D23" s="23"/>
      <c r="E23" s="94"/>
      <c r="F23" s="95"/>
      <c r="G23" s="96"/>
      <c r="H23" s="24">
        <f t="shared" si="0"/>
        <v>0</v>
      </c>
    </row>
    <row r="24" spans="1:8" ht="15.75">
      <c r="A24" s="101" t="s">
        <v>13</v>
      </c>
      <c r="B24" s="50"/>
      <c r="C24" s="50"/>
      <c r="D24" s="50"/>
      <c r="E24" s="50"/>
      <c r="F24" s="50"/>
      <c r="G24" s="51"/>
      <c r="H24" s="25">
        <f>SUM(H18:H23)</f>
        <v>0</v>
      </c>
    </row>
    <row r="25" spans="1:8" ht="16.5" thickBot="1">
      <c r="A25" s="77" t="s">
        <v>9</v>
      </c>
      <c r="B25" s="79"/>
      <c r="C25" s="79"/>
      <c r="D25" s="79"/>
      <c r="E25" s="79"/>
      <c r="F25" s="79"/>
      <c r="G25" s="80"/>
      <c r="H25" s="16">
        <f>IF(H24=0,0,IF($H$4&gt;$H$3,IF((($H$4/42-(1.1*($H$3/42)))*H24*0.03)&gt;0,($H$4/42-(1.1*($H$3/42)))*H24*0.03,0),IF((($H$4/42-(0.9*($H$3/42)))*H24*0.03)&lt;0,($H$4/42-(0.9*($H$3/42)))*H24*0.03,0)))</f>
        <v>0</v>
      </c>
    </row>
    <row r="26" spans="1:8" ht="18.75" thickBot="1">
      <c r="A26" s="102" t="s">
        <v>14</v>
      </c>
      <c r="B26" s="103"/>
      <c r="C26" s="103"/>
      <c r="D26" s="103"/>
      <c r="E26" s="104"/>
      <c r="F26" s="26">
        <f>+H2</f>
        <v>0</v>
      </c>
      <c r="G26" s="27" t="s">
        <v>15</v>
      </c>
      <c r="H26" s="28">
        <f>SUM(C15+H15+H25)</f>
        <v>0</v>
      </c>
    </row>
    <row r="27" spans="1:8" ht="16.5" thickBot="1">
      <c r="A27" s="105" t="s">
        <v>16</v>
      </c>
      <c r="B27" s="106"/>
      <c r="C27" s="106"/>
      <c r="D27" s="106"/>
      <c r="E27" s="106"/>
      <c r="F27" s="106"/>
      <c r="G27" s="106"/>
      <c r="H27" s="107"/>
    </row>
    <row r="28" spans="1:8" ht="16.5" thickBot="1">
      <c r="A28" s="29" t="s">
        <v>17</v>
      </c>
      <c r="B28" s="108"/>
      <c r="C28" s="109"/>
      <c r="D28" s="30" t="s">
        <v>18</v>
      </c>
      <c r="E28" s="110"/>
      <c r="F28" s="110"/>
      <c r="G28" s="110"/>
      <c r="H28" s="111"/>
    </row>
    <row r="29" spans="1:8" ht="15.75">
      <c r="A29" s="112"/>
      <c r="B29" s="113"/>
      <c r="C29" s="113"/>
      <c r="D29" s="113"/>
      <c r="E29" s="113"/>
      <c r="F29" s="113"/>
      <c r="G29" s="113"/>
      <c r="H29" s="114"/>
    </row>
    <row r="30" spans="1:8" ht="15">
      <c r="A30" s="115" t="s">
        <v>19</v>
      </c>
      <c r="B30" s="116"/>
      <c r="C30" s="116"/>
      <c r="D30" s="116"/>
      <c r="E30" s="116"/>
      <c r="F30" s="116"/>
      <c r="G30" s="116"/>
      <c r="H30" s="117"/>
    </row>
    <row r="31" spans="1:8" ht="12.75">
      <c r="A31" s="118" t="s">
        <v>20</v>
      </c>
      <c r="B31" s="119"/>
      <c r="C31" s="119"/>
      <c r="D31" s="119"/>
      <c r="E31" s="119"/>
      <c r="F31" s="119"/>
      <c r="G31" s="119"/>
      <c r="H31" s="120"/>
    </row>
    <row r="32" spans="1:8" ht="15">
      <c r="A32" s="121" t="s">
        <v>21</v>
      </c>
      <c r="B32" s="122"/>
      <c r="C32" s="122"/>
      <c r="D32" s="122"/>
      <c r="E32" s="122"/>
      <c r="F32" s="122"/>
      <c r="G32" s="122"/>
      <c r="H32" s="123"/>
    </row>
    <row r="33" spans="1:8" ht="15">
      <c r="A33" s="121" t="s">
        <v>28</v>
      </c>
      <c r="B33" s="122"/>
      <c r="C33" s="122"/>
      <c r="D33" s="122"/>
      <c r="E33" s="122"/>
      <c r="F33" s="122"/>
      <c r="G33" s="122"/>
      <c r="H33" s="123"/>
    </row>
    <row r="34" spans="1:8" ht="15">
      <c r="A34" s="121" t="s">
        <v>29</v>
      </c>
      <c r="B34" s="122"/>
      <c r="C34" s="122"/>
      <c r="D34" s="122"/>
      <c r="E34" s="122"/>
      <c r="F34" s="122"/>
      <c r="G34" s="122"/>
      <c r="H34" s="123"/>
    </row>
    <row r="35" spans="1:8" ht="15">
      <c r="A35" s="121" t="s">
        <v>33</v>
      </c>
      <c r="B35" s="122"/>
      <c r="C35" s="122"/>
      <c r="D35" s="122"/>
      <c r="E35" s="122"/>
      <c r="F35" s="122"/>
      <c r="G35" s="122"/>
      <c r="H35" s="123"/>
    </row>
    <row r="36" spans="1:8" ht="15">
      <c r="A36" s="121" t="s">
        <v>34</v>
      </c>
      <c r="B36" s="122"/>
      <c r="C36" s="122"/>
      <c r="D36" s="122"/>
      <c r="E36" s="122"/>
      <c r="F36" s="122"/>
      <c r="G36" s="122"/>
      <c r="H36" s="123"/>
    </row>
    <row r="37" spans="1:8" ht="15">
      <c r="A37" s="121" t="s">
        <v>35</v>
      </c>
      <c r="B37" s="122"/>
      <c r="C37" s="122"/>
      <c r="D37" s="122"/>
      <c r="E37" s="122"/>
      <c r="F37" s="122"/>
      <c r="G37" s="122"/>
      <c r="H37" s="123"/>
    </row>
    <row r="38" spans="1:8" ht="15">
      <c r="A38" s="132" t="s">
        <v>30</v>
      </c>
      <c r="B38" s="133"/>
      <c r="C38" s="133"/>
      <c r="D38" s="133"/>
      <c r="E38" s="133"/>
      <c r="F38" s="133"/>
      <c r="G38" s="133"/>
      <c r="H38" s="134"/>
    </row>
    <row r="39" spans="1:8" ht="15">
      <c r="A39" s="132" t="s">
        <v>39</v>
      </c>
      <c r="B39" s="133"/>
      <c r="C39" s="133"/>
      <c r="D39" s="133"/>
      <c r="E39" s="133"/>
      <c r="F39" s="133"/>
      <c r="G39" s="133"/>
      <c r="H39" s="134"/>
    </row>
    <row r="40" spans="1:8" ht="15">
      <c r="A40" s="124" t="s">
        <v>36</v>
      </c>
      <c r="B40" s="125"/>
      <c r="C40" s="125"/>
      <c r="D40" s="125"/>
      <c r="E40" s="125"/>
      <c r="F40" s="125"/>
      <c r="G40" s="125"/>
      <c r="H40" s="126"/>
    </row>
    <row r="41" spans="1:8" ht="15">
      <c r="A41" s="121" t="s">
        <v>22</v>
      </c>
      <c r="B41" s="130"/>
      <c r="C41" s="130"/>
      <c r="D41" s="130"/>
      <c r="E41" s="130"/>
      <c r="F41" s="130"/>
      <c r="G41" s="130"/>
      <c r="H41" s="131"/>
    </row>
    <row r="42" spans="1:8" ht="15">
      <c r="A42" s="121" t="s">
        <v>23</v>
      </c>
      <c r="B42" s="122"/>
      <c r="C42" s="122"/>
      <c r="D42" s="122"/>
      <c r="E42" s="122"/>
      <c r="F42" s="122"/>
      <c r="G42" s="122"/>
      <c r="H42" s="123"/>
    </row>
    <row r="43" spans="1:8" ht="15">
      <c r="A43" s="121" t="s">
        <v>24</v>
      </c>
      <c r="B43" s="122"/>
      <c r="C43" s="122"/>
      <c r="D43" s="122"/>
      <c r="E43" s="122"/>
      <c r="F43" s="122"/>
      <c r="G43" s="122"/>
      <c r="H43" s="123"/>
    </row>
    <row r="44" spans="1:8" ht="15">
      <c r="A44" s="121" t="s">
        <v>25</v>
      </c>
      <c r="B44" s="122"/>
      <c r="C44" s="122"/>
      <c r="D44" s="122"/>
      <c r="E44" s="122"/>
      <c r="F44" s="122"/>
      <c r="G44" s="122"/>
      <c r="H44" s="123"/>
    </row>
    <row r="45" spans="1:8" ht="15.75" thickBot="1">
      <c r="A45" s="127" t="s">
        <v>26</v>
      </c>
      <c r="B45" s="128"/>
      <c r="C45" s="128"/>
      <c r="D45" s="128"/>
      <c r="E45" s="128"/>
      <c r="F45" s="128"/>
      <c r="G45" s="128"/>
      <c r="H45" s="129"/>
    </row>
    <row r="46" ht="13.5" thickTop="1"/>
  </sheetData>
  <mergeCells count="65">
    <mergeCell ref="A45:H45"/>
    <mergeCell ref="A35:H35"/>
    <mergeCell ref="A36:H36"/>
    <mergeCell ref="A41:H41"/>
    <mergeCell ref="A42:H42"/>
    <mergeCell ref="A38:H38"/>
    <mergeCell ref="A39:H39"/>
    <mergeCell ref="A37:H37"/>
    <mergeCell ref="A33:H33"/>
    <mergeCell ref="A34:H34"/>
    <mergeCell ref="A43:H43"/>
    <mergeCell ref="A44:H44"/>
    <mergeCell ref="A40:H40"/>
    <mergeCell ref="A29:H29"/>
    <mergeCell ref="A30:H30"/>
    <mergeCell ref="A31:H31"/>
    <mergeCell ref="A32:H32"/>
    <mergeCell ref="A26:E26"/>
    <mergeCell ref="A27:H27"/>
    <mergeCell ref="B28:C28"/>
    <mergeCell ref="E28:H28"/>
    <mergeCell ref="B23:C23"/>
    <mergeCell ref="E23:G23"/>
    <mergeCell ref="A24:G24"/>
    <mergeCell ref="A25:G25"/>
    <mergeCell ref="B21:C21"/>
    <mergeCell ref="E21:G21"/>
    <mergeCell ref="B22:C22"/>
    <mergeCell ref="E22:G22"/>
    <mergeCell ref="A16:H16"/>
    <mergeCell ref="A17:A23"/>
    <mergeCell ref="B17:C17"/>
    <mergeCell ref="E17:G17"/>
    <mergeCell ref="B18:C18"/>
    <mergeCell ref="E18:G18"/>
    <mergeCell ref="B19:C19"/>
    <mergeCell ref="E19:G19"/>
    <mergeCell ref="B20:C20"/>
    <mergeCell ref="E20:G20"/>
    <mergeCell ref="A14:B14"/>
    <mergeCell ref="D14:G14"/>
    <mergeCell ref="A15:B15"/>
    <mergeCell ref="D15:G15"/>
    <mergeCell ref="A12:B12"/>
    <mergeCell ref="D12:G12"/>
    <mergeCell ref="A13:B13"/>
    <mergeCell ref="D13:G13"/>
    <mergeCell ref="A10:B10"/>
    <mergeCell ref="D10:G10"/>
    <mergeCell ref="A11:B11"/>
    <mergeCell ref="D11:G11"/>
    <mergeCell ref="D7:G7"/>
    <mergeCell ref="A8:B8"/>
    <mergeCell ref="D8:G8"/>
    <mergeCell ref="A9:B9"/>
    <mergeCell ref="D9:G9"/>
    <mergeCell ref="A7:B7"/>
    <mergeCell ref="A1:H1"/>
    <mergeCell ref="B2:C2"/>
    <mergeCell ref="D2:G2"/>
    <mergeCell ref="A3:G3"/>
    <mergeCell ref="A4:G4"/>
    <mergeCell ref="A5:H5"/>
    <mergeCell ref="A6:C6"/>
    <mergeCell ref="D6:H6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Avgeris</dc:creator>
  <cp:keywords/>
  <dc:description/>
  <cp:lastModifiedBy>Louis Avgeris</cp:lastModifiedBy>
  <cp:lastPrinted>2005-11-04T15:24:34Z</cp:lastPrinted>
  <dcterms:created xsi:type="dcterms:W3CDTF">2004-06-30T19:56:22Z</dcterms:created>
  <dcterms:modified xsi:type="dcterms:W3CDTF">2009-07-22T22:54:15Z</dcterms:modified>
  <cp:category/>
  <cp:version/>
  <cp:contentType/>
  <cp:contentStatus/>
</cp:coreProperties>
</file>